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<sst xmlns="http://schemas.openxmlformats.org/spreadsheetml/2006/main" count="55" uniqueCount="55">
  <si>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</si>
  <si>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</si>
  <si>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</si>
  <si>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</si>
  <si>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</si>
  <si>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</si>
  <si>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</si>
  <si>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</si>
  <si>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</si>
  <si>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</si>
  <si>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</si>
  <si>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</si>
  <si>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</si>
  <si>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</si>
  <si>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</si>
  <si>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</si>
  <si>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</si>
  <si>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</si>
  <si>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</si>
  <si>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</si>
  <si>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</si>
  <si>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</si>
  <si>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</si>
  <si>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</si>
  <si>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</si>
  <si>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</si>
  <si>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</si>
  <si>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</si>
  <si>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</si>
  <si>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</si>
  <si>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</si>
  <si>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</si>
  <si>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</si>
  <si>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</si>
  <si>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</si>
  <si>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</si>
  <si>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</si>
  <si>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</si>
  <si>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</si>
  <si>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</si>
  <si>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</si>
  <si>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</si>
  <si>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</si>
  <si>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</si>
  <si>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</si>
  <si>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</si>
  <si>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</si>
  <si>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</si>
  <si>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</si>
  <si>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</si>
  <si>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</si>
  <si>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</si>
  <si>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</si>
  <si>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</si>
  <si>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房费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</si>
</sst>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0" zoomScale="84" zoomScaleSheetLayoutView="84" workbookViewId="0">
      <selection activeCell="I47" sqref="I47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>
      <c r="H4" s="30" t="s">
        <v>51</v>
      </c>
      <c r="I4" s="30"/>
      <c r="J4" s="30" t="s">
        <v>52</v>
      </c>
    </row>
    <row r="5" spans="1:12" ht="21" customHeight="1">
      <c r="H5" s="31"/>
      <c r="I5" s="31"/>
      <c r="J5" s="31"/>
    </row>
    <row r="6" spans="1:12" ht="21" customHeight="1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6">
        <v>1</v>
      </c>
      <c r="B8" s="42" t="s">
        <v>13</v>
      </c>
      <c r="C8" s="36">
        <v>0</v>
      </c>
      <c r="D8" s="39">
        <v>0</v>
      </c>
      <c r="E8" s="36">
        <f>C8*D8</f>
        <v>0</v>
      </c>
      <c r="F8" s="8">
        <v>0</v>
      </c>
      <c r="G8" s="8">
        <v>0</v>
      </c>
      <c r="H8" s="8">
        <v>0</v>
      </c>
      <c r="I8" s="23"/>
      <c r="J8" s="24" t="s">
        <v>14</v>
      </c>
    </row>
    <row r="9" spans="1:12" ht="21" customHeight="1">
      <c r="A9" s="46"/>
      <c r="B9" s="42"/>
      <c r="C9" s="36"/>
      <c r="D9" s="39"/>
      <c r="E9" s="36"/>
      <c r="F9" s="8">
        <v>0</v>
      </c>
      <c r="G9" s="8">
        <v>0</v>
      </c>
      <c r="H9" s="8">
        <f t="shared" ref="H9:H43" si="0">F9+G9</f>
        <v>0</v>
      </c>
      <c r="I9" s="16"/>
      <c r="J9" s="25"/>
    </row>
    <row r="10" spans="1:12" ht="21" customHeight="1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>
      <c r="A22" s="46">
        <v>4</v>
      </c>
      <c r="B22" s="42" t="s">
        <v>22</v>
      </c>
      <c r="C22" s="36">
        <v>0</v>
      </c>
      <c r="D22" s="39">
        <v>0</v>
      </c>
      <c r="E22" s="36">
        <f>C22*D22</f>
        <v>0</v>
      </c>
      <c r="F22" s="8">
        <v>0</v>
      </c>
      <c r="G22" s="8">
        <v>0</v>
      </c>
      <c r="H22" s="8">
        <f t="shared" si="0"/>
        <v>0</v>
      </c>
      <c r="I22" s="21"/>
      <c r="J22" s="32" t="s">
        <v>23</v>
      </c>
    </row>
    <row r="23" spans="1:10" ht="21" customHeight="1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21"/>
      <c r="J23" s="3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34"/>
    </row>
    <row r="25" spans="1:10" ht="21" customHeight="1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4"/>
    </row>
    <row r="33" spans="1:10" ht="21" customHeight="1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>
      <c r="A45" s="40">
        <v>10</v>
      </c>
      <c r="B45" s="42" t="s">
        <v>39</v>
      </c>
      <c r="C45" s="36">
        <v>0</v>
      </c>
      <c r="D45" s="39">
        <v>0</v>
      </c>
      <c r="E45" s="36">
        <f>C45*D45</f>
        <v>0</v>
      </c>
      <c r="F45" s="8">
        <v>398</v>
      </c>
      <c r="G45" s="8">
        <v>0</v>
      </c>
      <c r="H45" s="8">
        <v>398</v>
      </c>
      <c r="I45" s="23" t="s">
        <v>54</v>
      </c>
      <c r="J45" s="27"/>
    </row>
    <row r="46" spans="1:10" ht="21" customHeight="1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8"/>
    </row>
    <row r="47" spans="1:10" ht="21" customHeight="1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ht="21" customHeight="1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8"/>
    </row>
    <row r="51" spans="1:10" ht="21" customHeight="1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398</v>
      </c>
      <c r="G52" s="11">
        <f t="shared" ref="G52:H52" si="21">SUM(G45:G51)</f>
        <v>0</v>
      </c>
      <c r="H52" s="11">
        <f t="shared" si="21"/>
        <v>398</v>
      </c>
      <c r="I52" s="17"/>
      <c r="J52" s="29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398</v>
      </c>
      <c r="G53" s="11">
        <f t="shared" si="22"/>
        <v>0</v>
      </c>
      <c r="H53" s="11">
        <f t="shared" si="22"/>
        <v>398</v>
      </c>
      <c r="I53" s="17"/>
      <c r="J53" s="18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21" customHeight="1">
      <c r="A58" s="43">
        <f>E53</f>
        <v>0</v>
      </c>
      <c r="B58" s="44"/>
      <c r="C58" s="44">
        <f>H53</f>
        <v>398</v>
      </c>
      <c r="D58" s="44"/>
      <c r="E58" s="44">
        <f>F53</f>
        <v>398</v>
      </c>
      <c r="F58" s="44"/>
      <c r="G58" s="44">
        <f>G53</f>
        <v>0</v>
      </c>
      <c r="H58" s="44"/>
      <c r="I58" s="20">
        <f>A58-C58</f>
        <v>-398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2018-05-28T07:43:18Z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