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52511" concurrentCalc="0"/>
</workbook>
</file>

<file path=xl/calcChain.xml><?xml version="1.0" encoding="utf-8"?>
<calcChain xmlns="http://schemas.openxmlformats.org/spreadsheetml/2006/main">
  <c r="I37" i="2" l="1"/>
  <c r="I36" i="2"/>
  <c r="I35" i="2"/>
  <c r="H39" i="2"/>
  <c r="I39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19" i="2"/>
  <c r="G22" i="2"/>
  <c r="G19" i="2"/>
  <c r="H19" i="2"/>
  <c r="B22" i="2"/>
  <c r="H53" i="3"/>
  <c r="C58" i="3"/>
  <c r="I58" i="3"/>
  <c r="K22" i="2"/>
</calcChain>
</file>

<file path=xl/sharedStrings.xml><?xml version="1.0" encoding="utf-8"?>
<sst xmlns="http://schemas.openxmlformats.org/spreadsheetml/2006/main" count="120" uniqueCount="103">
  <si>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</si>
  <si>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</si>
  <si>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</si>
  <si>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</si>
  <si>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</si>
  <si>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</si>
  <si>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</si>
  <si>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</si>
  <si>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</si>
  <si>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</si>
  <si>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</si>
  <si>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</si>
  <si>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</si>
  <si>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</si>
  <si>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</si>
  <si>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</si>
  <si>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</si>
  <si>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</si>
  <si>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</si>
  <si>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</si>
  <si>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</si>
  <si>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</si>
  <si>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</si>
  <si>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</si>
  <si>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</si>
  <si>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</si>
  <si>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</si>
  <si>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</si>
  <si>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</si>
  <si>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</si>
  <si>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</si>
  <si>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</si>
  <si>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</si>
  <si>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</si>
  <si>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</si>
  <si>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</si>
  <si>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</si>
  <si>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</si>
  <si>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</si>
  <si>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</si>
  <si>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</si>
  <si>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</si>
  <si>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</si>
  <si>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</si>
  <si>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</si>
  <si>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</si>
  <si>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</si>
  <si>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</si>
  <si>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</si>
  <si>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</si>
  <si>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</si>
  <si>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</si>
  <si>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</si>
  <si>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</si>
  <si>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</si>
  <si>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</si>
  <si>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</si>
  <si>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</si>
  <si>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</si>
  <si>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</si>
  <si>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</si>
  <si>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</si>
  <si>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</si>
  <si>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</si>
  <si>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</si>
  <si>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</si>
  <si>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</si>
  <si>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</si>
  <si>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</si>
  <si>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</si>
  <si>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</si>
  <si>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</si>
  <si>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</si>
  <si>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</si>
  <si>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</si>
  <si>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</si>
  <si>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</si>
  <si>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</si>
  <si>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</si>
  <si>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</si>
  <si>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</si>
  <si>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</si>
  <si>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</si>
  <si>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</si>
  <si>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</si>
  <si>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</si>
  <si>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</si>
  <si>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</si>
  <si>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</si>
  <si>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</si>
  <si>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</si>
  <si>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</si>
  <si>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</si>
  <si>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2.11钱晶晶家-机场</t>
    <phoneticPr fontId="1" type="noConversion"/>
  </si>
  <si>
    <t>2.11&amp;2.25成可心家-机场往返</t>
    <phoneticPr fontId="1" type="noConversion"/>
  </si>
  <si>
    <t>2.11-2.19</t>
    <phoneticPr fontId="1" type="noConversion"/>
  </si>
  <si>
    <t>2.11-15</t>
    <phoneticPr fontId="1" type="noConversion"/>
  </si>
  <si>
    <t>博鳌</t>
    <phoneticPr fontId="1" type="noConversion"/>
  </si>
  <si>
    <t>2.16-17</t>
    <phoneticPr fontId="1" type="noConversion"/>
  </si>
  <si>
    <t>2.18-19</t>
    <phoneticPr fontId="1" type="noConversion"/>
  </si>
  <si>
    <t>2.11-2.25</t>
    <phoneticPr fontId="1" type="noConversion"/>
  </si>
  <si>
    <t xml:space="preserve">HMOA-190210-SXY601 </t>
    <phoneticPr fontId="1" type="noConversion"/>
  </si>
  <si>
    <t xml:space="preserve">HMOA-190210-SXY601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</si>
</sst>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56" t="s">
        <v>73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25">
      <c r="H4" s="83" t="s">
        <v>78</v>
      </c>
      <c r="I4" s="83"/>
      <c r="J4" s="83" t="s">
        <v>79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0" t="s">
        <v>45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8" t="s">
        <v>72</v>
      </c>
    </row>
    <row r="9" spans="1:12" ht="21" customHeight="1" x14ac:dyDescent="0.2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 x14ac:dyDescent="0.2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 x14ac:dyDescent="0.2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 x14ac:dyDescent="0.2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 x14ac:dyDescent="0.25">
      <c r="A14" s="67">
        <v>2</v>
      </c>
      <c r="B14" s="65" t="s">
        <v>48</v>
      </c>
      <c r="C14" s="75">
        <v>0</v>
      </c>
      <c r="D14" s="6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7" t="s">
        <v>64</v>
      </c>
    </row>
    <row r="15" spans="1:12" ht="21" customHeight="1" x14ac:dyDescent="0.25">
      <c r="A15" s="68"/>
      <c r="B15" s="66"/>
      <c r="C15" s="76"/>
      <c r="D15" s="6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 x14ac:dyDescent="0.25">
      <c r="A17" s="62">
        <v>3</v>
      </c>
      <c r="B17" s="61" t="s">
        <v>50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65</v>
      </c>
    </row>
    <row r="18" spans="1:10" ht="21" customHeight="1" x14ac:dyDescent="0.2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66</v>
      </c>
    </row>
    <row r="23" spans="1:10" ht="21" customHeight="1" x14ac:dyDescent="0.2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 x14ac:dyDescent="0.25">
      <c r="A25" s="67">
        <v>5</v>
      </c>
      <c r="B25" s="65" t="s">
        <v>53</v>
      </c>
      <c r="C25" s="75">
        <v>0</v>
      </c>
      <c r="D25" s="6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7" t="s">
        <v>67</v>
      </c>
    </row>
    <row r="26" spans="1:10" ht="21" customHeight="1" x14ac:dyDescent="0.25">
      <c r="A26" s="68"/>
      <c r="B26" s="66"/>
      <c r="C26" s="76"/>
      <c r="D26" s="6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78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9"/>
    </row>
    <row r="28" spans="1:10" ht="21" customHeight="1" x14ac:dyDescent="0.25">
      <c r="A28" s="62">
        <v>6</v>
      </c>
      <c r="B28" s="61" t="s">
        <v>54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7" t="s">
        <v>68</v>
      </c>
    </row>
    <row r="29" spans="1:10" ht="21" customHeight="1" x14ac:dyDescent="0.25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 x14ac:dyDescent="0.25">
      <c r="A33" s="62">
        <v>7</v>
      </c>
      <c r="B33" s="61" t="s">
        <v>55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5"/>
    </row>
    <row r="34" spans="1:10" ht="21" customHeight="1" x14ac:dyDescent="0.25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86"/>
    </row>
    <row r="35" spans="1:10" ht="21" customHeight="1" x14ac:dyDescent="0.2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 x14ac:dyDescent="0.2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7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69</v>
      </c>
    </row>
    <row r="39" spans="1:10" ht="21" customHeight="1" x14ac:dyDescent="0.25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 x14ac:dyDescent="0.25">
      <c r="A41" s="62">
        <v>9</v>
      </c>
      <c r="B41" s="61" t="s">
        <v>57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70</v>
      </c>
    </row>
    <row r="42" spans="1:10" ht="21" customHeight="1" x14ac:dyDescent="0.25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ht="21" customHeight="1" x14ac:dyDescent="0.2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8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9"/>
    </row>
    <row r="45" spans="1:10" ht="21" customHeight="1" x14ac:dyDescent="0.25">
      <c r="A45" s="67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ht="21" customHeight="1" x14ac:dyDescent="0.25">
      <c r="A46" s="74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86"/>
    </row>
    <row r="47" spans="1:10" ht="21" customHeight="1" x14ac:dyDescent="0.25">
      <c r="A47" s="74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86"/>
    </row>
    <row r="48" spans="1:10" ht="21" customHeight="1" x14ac:dyDescent="0.25">
      <c r="A48" s="74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86"/>
    </row>
    <row r="49" spans="1:10" ht="21" customHeight="1" x14ac:dyDescent="0.25">
      <c r="A49" s="74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86"/>
    </row>
    <row r="50" spans="1:10" ht="21" customHeight="1" x14ac:dyDescent="0.25">
      <c r="A50" s="74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86"/>
    </row>
    <row r="51" spans="1:10" ht="21" customHeight="1" x14ac:dyDescent="0.25">
      <c r="A51" s="68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86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7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2" t="s">
        <v>14</v>
      </c>
    </row>
    <row r="58" spans="1:10" ht="21" customHeight="1" x14ac:dyDescent="0.25">
      <c r="A58" s="73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16" zoomScaleNormal="100" workbookViewId="0">
      <selection activeCell="J6" sqref="J6:K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6" t="s">
        <v>71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6" t="s">
        <v>89</v>
      </c>
      <c r="G5" s="106"/>
      <c r="H5" s="45" t="s">
        <v>20</v>
      </c>
      <c r="I5" s="8"/>
      <c r="J5" s="106" t="s">
        <v>90</v>
      </c>
      <c r="K5" s="107"/>
    </row>
    <row r="6" spans="2:11" ht="20.100000000000001" customHeight="1" x14ac:dyDescent="0.25">
      <c r="B6" s="9"/>
      <c r="C6" s="10"/>
      <c r="D6" s="11" t="s">
        <v>21</v>
      </c>
      <c r="E6" s="11"/>
      <c r="F6" s="108" t="s">
        <v>92</v>
      </c>
      <c r="G6" s="108"/>
      <c r="H6" s="11" t="s">
        <v>22</v>
      </c>
      <c r="I6" s="10"/>
      <c r="J6" s="108" t="s">
        <v>91</v>
      </c>
      <c r="K6" s="109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100</v>
      </c>
      <c r="G7" s="108"/>
      <c r="H7" s="11" t="s">
        <v>24</v>
      </c>
      <c r="I7" s="12"/>
      <c r="J7" s="108">
        <v>3.5</v>
      </c>
      <c r="K7" s="109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93" t="s">
        <v>102</v>
      </c>
      <c r="K8" s="9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00000000000001" customHeight="1" x14ac:dyDescent="0.25">
      <c r="B11" s="95">
        <v>1</v>
      </c>
      <c r="C11" s="96"/>
      <c r="D11" s="101" t="s">
        <v>32</v>
      </c>
      <c r="E11" s="95" t="s">
        <v>33</v>
      </c>
      <c r="F11" s="96"/>
      <c r="G11" s="19">
        <v>0</v>
      </c>
      <c r="H11" s="19"/>
      <c r="I11" s="91"/>
      <c r="J11" s="92"/>
      <c r="K11" s="20"/>
    </row>
    <row r="12" spans="2:11" ht="20.100000000000001" customHeight="1" x14ac:dyDescent="0.25">
      <c r="B12" s="53"/>
      <c r="C12" s="54"/>
      <c r="D12" s="102"/>
      <c r="E12" s="90" t="s">
        <v>34</v>
      </c>
      <c r="F12" s="90"/>
      <c r="G12" s="55">
        <v>240</v>
      </c>
      <c r="H12" s="55">
        <v>240</v>
      </c>
      <c r="I12" s="51"/>
      <c r="J12" s="52"/>
      <c r="K12" s="20" t="s">
        <v>94</v>
      </c>
    </row>
    <row r="13" spans="2:11" ht="20.100000000000001" customHeight="1" x14ac:dyDescent="0.25">
      <c r="B13" s="95">
        <v>2</v>
      </c>
      <c r="C13" s="96"/>
      <c r="D13" s="102"/>
      <c r="E13" s="90" t="s">
        <v>34</v>
      </c>
      <c r="F13" s="90"/>
      <c r="G13" s="19">
        <v>90</v>
      </c>
      <c r="H13" s="19">
        <v>90</v>
      </c>
      <c r="I13" s="91"/>
      <c r="J13" s="92"/>
      <c r="K13" s="20" t="s">
        <v>93</v>
      </c>
    </row>
    <row r="14" spans="2:11" ht="20.100000000000001" customHeight="1" x14ac:dyDescent="0.25">
      <c r="B14" s="95">
        <v>3</v>
      </c>
      <c r="C14" s="96"/>
      <c r="D14" s="102"/>
      <c r="E14" s="95" t="s">
        <v>35</v>
      </c>
      <c r="F14" s="96"/>
      <c r="G14" s="19">
        <v>0</v>
      </c>
      <c r="H14" s="19"/>
      <c r="I14" s="91"/>
      <c r="J14" s="92"/>
      <c r="K14" s="20"/>
    </row>
    <row r="15" spans="2:11" ht="20.100000000000001" customHeight="1" x14ac:dyDescent="0.25">
      <c r="B15" s="95">
        <v>4</v>
      </c>
      <c r="C15" s="96"/>
      <c r="D15" s="102"/>
      <c r="E15" s="95" t="s">
        <v>36</v>
      </c>
      <c r="F15" s="96"/>
      <c r="G15" s="19">
        <v>0</v>
      </c>
      <c r="H15" s="19"/>
      <c r="I15" s="91"/>
      <c r="J15" s="92"/>
      <c r="K15" s="20"/>
    </row>
    <row r="16" spans="2:11" ht="20.100000000000001" customHeight="1" x14ac:dyDescent="0.25">
      <c r="B16" s="95">
        <v>5</v>
      </c>
      <c r="C16" s="96"/>
      <c r="D16" s="101" t="s">
        <v>37</v>
      </c>
      <c r="E16" s="90"/>
      <c r="F16" s="90"/>
      <c r="G16" s="19">
        <v>0</v>
      </c>
      <c r="H16" s="19"/>
      <c r="I16" s="91"/>
      <c r="J16" s="92"/>
      <c r="K16" s="20"/>
    </row>
    <row r="17" spans="1:11" ht="20.100000000000001" customHeight="1" x14ac:dyDescent="0.25">
      <c r="B17" s="95">
        <v>6</v>
      </c>
      <c r="C17" s="96"/>
      <c r="D17" s="102"/>
      <c r="E17" s="90"/>
      <c r="F17" s="90"/>
      <c r="G17" s="19">
        <v>0</v>
      </c>
      <c r="H17" s="19"/>
      <c r="I17" s="91"/>
      <c r="J17" s="92"/>
      <c r="K17" s="20"/>
    </row>
    <row r="18" spans="1:11" ht="20.100000000000001" customHeight="1" x14ac:dyDescent="0.25">
      <c r="B18" s="95">
        <v>7</v>
      </c>
      <c r="C18" s="96"/>
      <c r="D18" s="111"/>
      <c r="E18" s="90"/>
      <c r="F18" s="90"/>
      <c r="G18" s="19">
        <v>0</v>
      </c>
      <c r="H18" s="19"/>
      <c r="I18" s="91"/>
      <c r="J18" s="92"/>
      <c r="K18" s="20"/>
    </row>
    <row r="19" spans="1:11" ht="20.100000000000001" customHeight="1" x14ac:dyDescent="0.25">
      <c r="B19" s="97" t="s">
        <v>38</v>
      </c>
      <c r="C19" s="103"/>
      <c r="D19" s="103"/>
      <c r="E19" s="103"/>
      <c r="F19" s="98"/>
      <c r="G19" s="21">
        <f>SUM(G11:G18)</f>
        <v>330</v>
      </c>
      <c r="H19" s="21">
        <f>SUM(H11:H18)</f>
        <v>330</v>
      </c>
      <c r="I19" s="104">
        <f>SUM(I11:J18)</f>
        <v>0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6" t="s">
        <v>29</v>
      </c>
      <c r="C21" s="116"/>
      <c r="D21" s="116"/>
      <c r="E21" s="116"/>
      <c r="F21" s="116"/>
      <c r="G21" s="116" t="s">
        <v>39</v>
      </c>
      <c r="H21" s="116"/>
      <c r="I21" s="116"/>
      <c r="J21" s="116"/>
      <c r="K21" s="17" t="s">
        <v>40</v>
      </c>
    </row>
    <row r="22" spans="1:11" ht="20.100000000000001" customHeight="1" x14ac:dyDescent="0.25">
      <c r="B22" s="115">
        <f>H19</f>
        <v>330</v>
      </c>
      <c r="C22" s="115"/>
      <c r="D22" s="115"/>
      <c r="E22" s="115"/>
      <c r="F22" s="115"/>
      <c r="G22" s="115">
        <f>I19</f>
        <v>0</v>
      </c>
      <c r="H22" s="115"/>
      <c r="I22" s="115"/>
      <c r="J22" s="115"/>
      <c r="K22" s="24">
        <f>SUM(B22:J22)</f>
        <v>330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56" t="s">
        <v>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9" spans="1:11" ht="20.100000000000001" customHeight="1" x14ac:dyDescent="0.25">
      <c r="B29" s="7"/>
      <c r="C29" s="8"/>
      <c r="D29" s="45" t="s">
        <v>19</v>
      </c>
      <c r="E29" s="45"/>
      <c r="F29" s="106" t="s">
        <v>89</v>
      </c>
      <c r="G29" s="106"/>
      <c r="H29" s="45" t="s">
        <v>20</v>
      </c>
      <c r="I29" s="8"/>
      <c r="J29" s="106" t="s">
        <v>88</v>
      </c>
      <c r="K29" s="107"/>
    </row>
    <row r="30" spans="1:11" ht="20.100000000000001" customHeight="1" x14ac:dyDescent="0.25">
      <c r="B30" s="9"/>
      <c r="C30" s="10"/>
      <c r="D30" s="11" t="s">
        <v>21</v>
      </c>
      <c r="E30" s="11"/>
      <c r="F30" s="108" t="s">
        <v>92</v>
      </c>
      <c r="G30" s="108"/>
      <c r="H30" s="11" t="s">
        <v>22</v>
      </c>
      <c r="I30" s="10"/>
      <c r="J30" s="108" t="s">
        <v>91</v>
      </c>
      <c r="K30" s="109"/>
    </row>
    <row r="31" spans="1:11" ht="20.100000000000001" customHeight="1" x14ac:dyDescent="0.25">
      <c r="B31" s="9"/>
      <c r="C31" s="10"/>
      <c r="D31" s="11" t="s">
        <v>23</v>
      </c>
      <c r="E31" s="11"/>
      <c r="F31" s="108" t="s">
        <v>95</v>
      </c>
      <c r="G31" s="108"/>
      <c r="H31" s="11" t="s">
        <v>24</v>
      </c>
      <c r="I31" s="12"/>
      <c r="J31" s="108">
        <v>3.5</v>
      </c>
      <c r="K31" s="109"/>
    </row>
    <row r="32" spans="1:11" ht="20.100000000000001" customHeight="1" x14ac:dyDescent="0.25">
      <c r="B32" s="13"/>
      <c r="C32" s="14"/>
      <c r="D32" s="46"/>
      <c r="E32" s="46"/>
      <c r="F32" s="49"/>
      <c r="G32" s="49"/>
      <c r="H32" s="46" t="s">
        <v>80</v>
      </c>
      <c r="I32" s="48"/>
      <c r="J32" s="93" t="s">
        <v>101</v>
      </c>
      <c r="K32" s="94"/>
    </row>
    <row r="33" spans="2:11" ht="20.100000000000001" customHeight="1" x14ac:dyDescent="0.25"/>
    <row r="34" spans="2:11" ht="20.100000000000001" customHeight="1" x14ac:dyDescent="0.25">
      <c r="B34" s="90"/>
      <c r="C34" s="90"/>
      <c r="D34" s="43" t="s">
        <v>86</v>
      </c>
      <c r="E34" s="90" t="s">
        <v>87</v>
      </c>
      <c r="F34" s="90"/>
      <c r="G34" s="19" t="s">
        <v>85</v>
      </c>
      <c r="H34" s="19" t="s">
        <v>83</v>
      </c>
      <c r="I34" s="110" t="s">
        <v>84</v>
      </c>
      <c r="J34" s="110"/>
      <c r="K34" s="44" t="s">
        <v>82</v>
      </c>
    </row>
    <row r="35" spans="2:11" ht="20.100000000000001" customHeight="1" x14ac:dyDescent="0.25">
      <c r="B35" s="90">
        <v>1</v>
      </c>
      <c r="C35" s="90"/>
      <c r="D35" s="112" t="s">
        <v>97</v>
      </c>
      <c r="E35" s="89" t="s">
        <v>96</v>
      </c>
      <c r="F35" s="90"/>
      <c r="G35" s="19">
        <v>100</v>
      </c>
      <c r="H35" s="19">
        <v>5</v>
      </c>
      <c r="I35" s="91">
        <f>G35*H35</f>
        <v>500</v>
      </c>
      <c r="J35" s="92"/>
      <c r="K35" s="25"/>
    </row>
    <row r="36" spans="2:11" ht="30" customHeight="1" x14ac:dyDescent="0.25">
      <c r="B36" s="90">
        <v>2</v>
      </c>
      <c r="C36" s="90"/>
      <c r="D36" s="113"/>
      <c r="E36" s="89" t="s">
        <v>98</v>
      </c>
      <c r="F36" s="90"/>
      <c r="G36" s="19">
        <v>200</v>
      </c>
      <c r="H36" s="19">
        <v>2</v>
      </c>
      <c r="I36" s="91">
        <f>G36*H36</f>
        <v>400</v>
      </c>
      <c r="J36" s="92"/>
      <c r="K36" s="25"/>
    </row>
    <row r="37" spans="2:11" ht="30" customHeight="1" x14ac:dyDescent="0.25">
      <c r="B37" s="50"/>
      <c r="C37" s="50"/>
      <c r="D37" s="113"/>
      <c r="E37" s="89" t="s">
        <v>99</v>
      </c>
      <c r="F37" s="90"/>
      <c r="G37" s="55">
        <v>100</v>
      </c>
      <c r="H37" s="55">
        <v>2</v>
      </c>
      <c r="I37" s="91">
        <f>G37*H37</f>
        <v>200</v>
      </c>
      <c r="J37" s="92"/>
      <c r="K37" s="25"/>
    </row>
    <row r="38" spans="2:11" ht="20.100000000000001" customHeight="1" x14ac:dyDescent="0.25">
      <c r="B38" s="90">
        <v>3</v>
      </c>
      <c r="C38" s="90"/>
      <c r="D38" s="114"/>
      <c r="E38" s="90"/>
      <c r="F38" s="90"/>
      <c r="G38" s="19"/>
      <c r="H38" s="19"/>
      <c r="I38" s="91"/>
      <c r="J38" s="92"/>
      <c r="K38" s="25"/>
    </row>
    <row r="39" spans="2:11" ht="20.100000000000001" customHeight="1" x14ac:dyDescent="0.25">
      <c r="B39" s="97" t="s">
        <v>38</v>
      </c>
      <c r="C39" s="103"/>
      <c r="D39" s="103"/>
      <c r="E39" s="103"/>
      <c r="F39" s="98"/>
      <c r="G39" s="21"/>
      <c r="H39" s="21">
        <f>SUM(H20:H38)</f>
        <v>9</v>
      </c>
      <c r="I39" s="104">
        <f>SUM(I35:J38)</f>
        <v>1100</v>
      </c>
      <c r="J39" s="105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6">
    <mergeCell ref="B21:F21"/>
    <mergeCell ref="G21:J21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B14:C14"/>
    <mergeCell ref="I13:J13"/>
    <mergeCell ref="E16:F16"/>
    <mergeCell ref="B38:C38"/>
    <mergeCell ref="E38:F38"/>
    <mergeCell ref="B15:C15"/>
    <mergeCell ref="B16:C16"/>
    <mergeCell ref="I38:J38"/>
    <mergeCell ref="D35:D38"/>
    <mergeCell ref="I16:J16"/>
    <mergeCell ref="E17:F17"/>
    <mergeCell ref="I17:J17"/>
    <mergeCell ref="E18:F18"/>
    <mergeCell ref="G22:J22"/>
    <mergeCell ref="B22:F22"/>
    <mergeCell ref="I18:J18"/>
    <mergeCell ref="I19:J19"/>
    <mergeCell ref="B18:C18"/>
    <mergeCell ref="B19:F19"/>
    <mergeCell ref="E14:F14"/>
    <mergeCell ref="E12:F12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E37:F37"/>
    <mergeCell ref="I37:J37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2019-03-05T03:04:04Z</dcterms:modified>
</cp:coreProperties>
</file>