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4FFFCF92-3BF0-40FA-BD72-C2FE2E08CD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9" l="1"/>
  <c r="J8" i="19"/>
  <c r="J5" i="19"/>
  <c r="J6" i="19"/>
  <c r="J7" i="19"/>
  <c r="J4" i="19"/>
  <c r="J10" i="19" l="1"/>
  <c r="J11" i="19" s="1"/>
  <c r="J12" i="19" s="1"/>
</calcChain>
</file>

<file path=xl/sharedStrings.xml><?xml version="1.0" encoding="utf-8"?>
<sst xmlns="http://schemas.openxmlformats.org/spreadsheetml/2006/main" count="24" uniqueCount="24">
  <si>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</si>
  <si>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</si>
  <si>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</si>
  <si>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</si>
  <si>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</si>
  <si>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</si>
  <si>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</si>
  <si>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</si>
  <si>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</si>
  <si>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</si>
  <si>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</si>
  <si>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</si>
  <si>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项目预算表</t>
    <phoneticPr fontId="12" type="noConversion"/>
  </si>
  <si>
    <t>会场租赁</t>
    <phoneticPr fontId="12" type="noConversion"/>
  </si>
  <si>
    <t>酒店费用</t>
    <phoneticPr fontId="12" type="noConversion"/>
  </si>
  <si>
    <t>元/天</t>
    <phoneticPr fontId="12" type="noConversion"/>
  </si>
  <si>
    <t>茶歇</t>
    <phoneticPr fontId="12" type="noConversion"/>
  </si>
  <si>
    <t>元/人</t>
    <phoneticPr fontId="12" type="noConversion"/>
  </si>
  <si>
    <t>午餐桌餐</t>
    <phoneticPr fontId="12" type="noConversion"/>
  </si>
  <si>
    <t>元/桌</t>
    <phoneticPr fontId="12" type="noConversion"/>
  </si>
  <si>
    <t>晚餐套餐</t>
    <phoneticPr fontId="12" type="noConversion"/>
  </si>
  <si>
    <t>元/位</t>
    <phoneticPr fontId="12" type="noConversion"/>
  </si>
  <si>
    <t>元/项</t>
    <phoneticPr fontId="12" type="noConversion"/>
  </si>
  <si>
    <t>杂费预留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</si>
</sst>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2"/>
  <sheetViews>
    <sheetView tabSelected="1" workbookViewId="0">
      <selection activeCell="F8" sqref="F8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30" t="s">
        <v>12</v>
      </c>
      <c r="C2" s="31"/>
      <c r="D2" s="31"/>
      <c r="E2" s="31"/>
      <c r="F2" s="32"/>
      <c r="G2" s="31"/>
      <c r="H2" s="31"/>
      <c r="I2" s="31"/>
      <c r="J2" s="31"/>
      <c r="K2" s="33"/>
    </row>
    <row r="3" spans="2:11" s="3" customFormat="1" ht="31.05" customHeight="1">
      <c r="B3" s="10" t="s">
        <v>7</v>
      </c>
      <c r="C3" s="27" t="s">
        <v>8</v>
      </c>
      <c r="D3" s="27"/>
      <c r="E3" s="27"/>
      <c r="F3" s="11" t="s">
        <v>0</v>
      </c>
      <c r="G3" s="11" t="s">
        <v>1</v>
      </c>
      <c r="H3" s="9" t="s">
        <v>2</v>
      </c>
      <c r="I3" s="12" t="s">
        <v>3</v>
      </c>
      <c r="J3" s="13" t="s">
        <v>4</v>
      </c>
      <c r="K3" s="14" t="s">
        <v>5</v>
      </c>
    </row>
    <row r="4" spans="2:11" s="3" customFormat="1" ht="31.2" customHeight="1">
      <c r="B4" s="34" t="s">
        <v>14</v>
      </c>
      <c r="C4" s="24" t="s">
        <v>13</v>
      </c>
      <c r="D4" s="24"/>
      <c r="E4" s="24"/>
      <c r="F4" s="15">
        <v>1</v>
      </c>
      <c r="G4" s="11" t="s">
        <v>15</v>
      </c>
      <c r="H4" s="9">
        <v>2</v>
      </c>
      <c r="I4" s="12">
        <v>10000</v>
      </c>
      <c r="J4" s="13">
        <f>F4*H4*I4</f>
        <v>20000</v>
      </c>
      <c r="K4" s="16"/>
    </row>
    <row r="5" spans="2:11" s="3" customFormat="1" ht="31.2" customHeight="1">
      <c r="B5" s="35"/>
      <c r="C5" s="24" t="s">
        <v>16</v>
      </c>
      <c r="D5" s="24"/>
      <c r="E5" s="24"/>
      <c r="F5" s="15">
        <v>25</v>
      </c>
      <c r="G5" s="11" t="s">
        <v>17</v>
      </c>
      <c r="H5" s="9">
        <v>4</v>
      </c>
      <c r="I5" s="12">
        <v>88</v>
      </c>
      <c r="J5" s="13">
        <f t="shared" ref="J5:J8" si="0">F5*H5*I5</f>
        <v>8800</v>
      </c>
      <c r="K5" s="16"/>
    </row>
    <row r="6" spans="2:11" s="3" customFormat="1" ht="31.2" customHeight="1">
      <c r="B6" s="35"/>
      <c r="C6" s="24" t="s">
        <v>18</v>
      </c>
      <c r="D6" s="24"/>
      <c r="E6" s="24"/>
      <c r="F6" s="15">
        <v>2</v>
      </c>
      <c r="G6" s="11" t="s">
        <v>19</v>
      </c>
      <c r="H6" s="9">
        <v>2</v>
      </c>
      <c r="I6" s="12">
        <v>300</v>
      </c>
      <c r="J6" s="13">
        <f t="shared" si="0"/>
        <v>1200</v>
      </c>
      <c r="K6" s="16"/>
    </row>
    <row r="7" spans="2:11" s="3" customFormat="1" ht="31.2" customHeight="1">
      <c r="B7" s="35"/>
      <c r="C7" s="24" t="s">
        <v>20</v>
      </c>
      <c r="D7" s="24"/>
      <c r="E7" s="24"/>
      <c r="F7" s="11">
        <v>25</v>
      </c>
      <c r="G7" s="11" t="s">
        <v>21</v>
      </c>
      <c r="H7" s="9">
        <v>2</v>
      </c>
      <c r="I7" s="12">
        <v>30</v>
      </c>
      <c r="J7" s="13">
        <f t="shared" si="0"/>
        <v>1500</v>
      </c>
      <c r="K7" s="14"/>
    </row>
    <row r="8" spans="2:11" s="3" customFormat="1" ht="31.2" customHeight="1">
      <c r="B8" s="21"/>
      <c r="C8" s="24" t="s">
        <v>23</v>
      </c>
      <c r="D8" s="24"/>
      <c r="E8" s="24"/>
      <c r="F8" s="19">
        <v>1</v>
      </c>
      <c r="G8" s="19" t="s">
        <v>22</v>
      </c>
      <c r="H8" s="20">
        <v>1</v>
      </c>
      <c r="I8" s="12">
        <v>3500</v>
      </c>
      <c r="J8" s="13">
        <f t="shared" si="0"/>
        <v>3500</v>
      </c>
      <c r="K8" s="14"/>
    </row>
    <row r="9" spans="2:11" s="3" customFormat="1" ht="22.2" customHeight="1">
      <c r="B9" s="25" t="s">
        <v>9</v>
      </c>
      <c r="C9" s="24"/>
      <c r="D9" s="24"/>
      <c r="E9" s="24"/>
      <c r="F9" s="24"/>
      <c r="G9" s="24"/>
      <c r="H9" s="24"/>
      <c r="I9" s="24"/>
      <c r="J9" s="13">
        <f>SUM(J4:J8)</f>
        <v>35000</v>
      </c>
      <c r="K9" s="16"/>
    </row>
    <row r="10" spans="2:11" s="4" customFormat="1" ht="22.2" customHeight="1">
      <c r="B10" s="26" t="s">
        <v>10</v>
      </c>
      <c r="C10" s="27"/>
      <c r="D10" s="27"/>
      <c r="E10" s="27"/>
      <c r="F10" s="27"/>
      <c r="G10" s="27"/>
      <c r="H10" s="27"/>
      <c r="I10" s="27"/>
      <c r="J10" s="13">
        <f>J9*0.1</f>
        <v>3500</v>
      </c>
      <c r="K10" s="16"/>
    </row>
    <row r="11" spans="2:11" s="4" customFormat="1" ht="22.2" customHeight="1">
      <c r="B11" s="28" t="s">
        <v>11</v>
      </c>
      <c r="C11" s="29"/>
      <c r="D11" s="29"/>
      <c r="E11" s="29"/>
      <c r="F11" s="29"/>
      <c r="G11" s="29"/>
      <c r="H11" s="29"/>
      <c r="I11" s="29"/>
      <c r="J11" s="13">
        <f>(J9+J10)*0.06</f>
        <v>2310</v>
      </c>
      <c r="K11" s="16"/>
    </row>
    <row r="12" spans="2:11" s="5" customFormat="1" ht="22.2" customHeight="1" thickBot="1">
      <c r="B12" s="22" t="s">
        <v>6</v>
      </c>
      <c r="C12" s="23"/>
      <c r="D12" s="23"/>
      <c r="E12" s="23"/>
      <c r="F12" s="23"/>
      <c r="G12" s="23"/>
      <c r="H12" s="23"/>
      <c r="I12" s="23"/>
      <c r="J12" s="17">
        <f>SUM(J9:J11)</f>
        <v>40810</v>
      </c>
      <c r="K12" s="18"/>
    </row>
  </sheetData>
  <mergeCells count="12">
    <mergeCell ref="B2:K2"/>
    <mergeCell ref="C3:E3"/>
    <mergeCell ref="C7:E7"/>
    <mergeCell ref="C4:E4"/>
    <mergeCell ref="B4:B7"/>
    <mergeCell ref="C5:E5"/>
    <mergeCell ref="B12:I12"/>
    <mergeCell ref="C6:E6"/>
    <mergeCell ref="B9:I9"/>
    <mergeCell ref="B10:I10"/>
    <mergeCell ref="B11:I11"/>
    <mergeCell ref="C8:E8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2021-06-23T06:39:20Z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