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22693\Desktop\襄阳踩点结算材料\"/>
    </mc:Choice>
  </mc:AlternateContent>
  <xr:revisionPtr revIDLastSave="0" documentId="13_ncr:1_{90672359-BE91-484E-B2D6-5C60925907FA}" xr6:coauthVersionLast="47" xr6:coauthVersionMax="47" xr10:uidLastSave="{00000000-0000-0000-0000-000000000000}"/>
  <bookViews>
    <workbookView xWindow="-108" yWindow="-108" windowWidth="23256" windowHeight="1461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3" i="4"/>
  <c r="G14" i="4" l="1"/>
  <c r="I18" i="4" l="1"/>
  <c r="G21" i="4" s="1"/>
  <c r="H18" i="4"/>
  <c r="B21" i="4" s="1"/>
  <c r="G18" i="4"/>
  <c r="G52" i="3"/>
  <c r="G53" i="3" s="1"/>
  <c r="G58" i="3" s="1"/>
  <c r="F52" i="3"/>
  <c r="E52" i="3"/>
  <c r="D52" i="3"/>
  <c r="C52" i="3"/>
  <c r="H51" i="3"/>
  <c r="H50" i="3"/>
  <c r="H49" i="3"/>
  <c r="H48" i="3"/>
  <c r="H47" i="3"/>
  <c r="H46" i="3"/>
  <c r="H45" i="3"/>
  <c r="H52" i="3" s="1"/>
  <c r="E45" i="3"/>
  <c r="H44" i="3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H24" i="3" s="1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6" i="3" s="1"/>
  <c r="H14" i="3"/>
  <c r="E14" i="3"/>
  <c r="G13" i="3"/>
  <c r="F13" i="3"/>
  <c r="E13" i="3"/>
  <c r="D13" i="3"/>
  <c r="C13" i="3"/>
  <c r="H12" i="3"/>
  <c r="H11" i="3"/>
  <c r="H10" i="3"/>
  <c r="H9" i="3"/>
  <c r="H13" i="3" s="1"/>
  <c r="H8" i="3"/>
  <c r="E8" i="3"/>
  <c r="K21" i="4" l="1"/>
  <c r="F53" i="3"/>
  <c r="E58" i="3" s="1"/>
  <c r="D53" i="3"/>
  <c r="C53" i="3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<sst xmlns="http://schemas.openxmlformats.org/spreadsheetml/2006/main" count="115" uniqueCount="94">
  <si>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</si>
  <si>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</si>
  <si>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</si>
  <si>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</si>
  <si>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</si>
  <si>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</si>
  <si>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</si>
  <si>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</si>
  <si>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</si>
  <si>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</si>
  <si>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</si>
  <si>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</si>
  <si>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</si>
  <si>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</si>
  <si>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</si>
  <si>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</si>
  <si>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</si>
  <si>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</si>
  <si>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</si>
  <si>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</si>
  <si>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</si>
  <si>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</si>
  <si>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</si>
  <si>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</si>
  <si>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</si>
  <si>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</si>
  <si>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</si>
  <si>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</si>
  <si>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</si>
  <si>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</si>
  <si>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</si>
  <si>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</si>
  <si>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</si>
  <si>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</si>
  <si>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</si>
  <si>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</si>
  <si>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</si>
  <si>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</si>
  <si>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</si>
  <si>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</si>
  <si>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</si>
  <si>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</si>
  <si>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</si>
  <si>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</si>
  <si>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</si>
  <si>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</si>
  <si>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</si>
  <si>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</si>
  <si>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</si>
  <si>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</si>
  <si>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</si>
  <si>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会议日期：2023.07.23</t>
    <phoneticPr fontId="9" type="noConversion"/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</si>
  <si>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</si>
  <si>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</si>
  <si>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</si>
  <si>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</si>
  <si>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</si>
  <si>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</si>
  <si>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</si>
  <si>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</si>
  <si>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</si>
  <si>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</si>
  <si>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</si>
  <si>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</si>
  <si>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</si>
  <si>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</si>
  <si>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</si>
  <si>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</si>
  <si>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</si>
  <si>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</si>
  <si>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</si>
  <si>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</si>
  <si>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</si>
  <si>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</si>
  <si>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</si>
  <si>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</si>
  <si>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</si>
  <si>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</si>
  <si>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</si>
  <si>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</si>
  <si>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</si>
  <si>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</si>
  <si>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</si>
  <si>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襄阳</t>
    <phoneticPr fontId="9" type="noConversion"/>
  </si>
  <si>
    <t>23.6.19-21</t>
    <phoneticPr fontId="9" type="noConversion"/>
  </si>
  <si>
    <t>会奖业务助理</t>
    <phoneticPr fontId="9" type="noConversion"/>
  </si>
  <si>
    <t>会奖业务7部</t>
    <phoneticPr fontId="9" type="noConversion"/>
  </si>
  <si>
    <t>23.07.12</t>
    <phoneticPr fontId="9" type="noConversion"/>
  </si>
  <si>
    <t>严嘉彬</t>
    <phoneticPr fontId="9" type="noConversion"/>
  </si>
  <si>
    <t>租车费</t>
    <phoneticPr fontId="9" type="noConversion"/>
  </si>
  <si>
    <t>当时当地</t>
    <phoneticPr fontId="9" type="noConversion"/>
  </si>
  <si>
    <t>客户吃饭</t>
    <phoneticPr fontId="9" type="noConversion"/>
  </si>
  <si>
    <t>司机餐补</t>
    <phoneticPr fontId="9" type="noConversion"/>
  </si>
  <si>
    <t>团号：HMOA-230718-ZJT877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</si>
</sst>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7" fillId="0" borderId="0" xfId="2">
      <alignment vertical="center"/>
    </xf>
    <xf numFmtId="0" fontId="10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9" xfId="2" applyFont="1" applyBorder="1" applyAlignment="1">
      <alignment horizontal="right" vertical="center"/>
    </xf>
    <xf numFmtId="0" fontId="11" fillId="0" borderId="11" xfId="2" applyFont="1" applyBorder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right" vertical="center"/>
    </xf>
    <xf numFmtId="0" fontId="11" fillId="0" borderId="13" xfId="2" applyFont="1" applyBorder="1">
      <alignment vertical="center"/>
    </xf>
    <xf numFmtId="0" fontId="11" fillId="0" borderId="1" xfId="2" applyFont="1" applyBorder="1">
      <alignment vertical="center"/>
    </xf>
    <xf numFmtId="0" fontId="11" fillId="0" borderId="1" xfId="2" applyFont="1" applyBorder="1" applyAlignment="1">
      <alignment horizontal="right" vertical="center"/>
    </xf>
    <xf numFmtId="0" fontId="11" fillId="9" borderId="1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0" fontId="11" fillId="2" borderId="3" xfId="2" applyFont="1" applyFill="1" applyBorder="1">
      <alignment vertical="center"/>
    </xf>
    <xf numFmtId="180" fontId="12" fillId="0" borderId="3" xfId="2" applyNumberFormat="1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176" fontId="11" fillId="0" borderId="0" xfId="2" applyNumberFormat="1" applyFont="1" applyAlignment="1">
      <alignment horizontal="left" vertical="center"/>
    </xf>
    <xf numFmtId="177" fontId="12" fillId="0" borderId="3" xfId="2" applyNumberFormat="1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0" borderId="3" xfId="2" applyFont="1" applyBorder="1">
      <alignment vertical="center"/>
    </xf>
    <xf numFmtId="0" fontId="11" fillId="2" borderId="3" xfId="2" applyFont="1" applyFill="1" applyBorder="1" applyAlignment="1">
      <alignment vertical="center" wrapText="1"/>
    </xf>
    <xf numFmtId="0" fontId="7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9" borderId="0" xfId="2" applyFont="1" applyFill="1" applyAlignment="1">
      <alignment horizontal="center" vertical="center"/>
    </xf>
    <xf numFmtId="0" fontId="11" fillId="9" borderId="12" xfId="2" applyFont="1" applyFill="1" applyBorder="1" applyAlignment="1">
      <alignment horizontal="center" vertical="center"/>
    </xf>
    <xf numFmtId="0" fontId="11" fillId="9" borderId="9" xfId="2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center" vertical="center"/>
    </xf>
    <xf numFmtId="0" fontId="11" fillId="9" borderId="1" xfId="2" applyFont="1" applyFill="1" applyBorder="1" applyAlignment="1">
      <alignment horizontal="center" vertical="center"/>
    </xf>
    <xf numFmtId="0" fontId="11" fillId="9" borderId="14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180" fontId="12" fillId="0" borderId="2" xfId="2" applyNumberFormat="1" applyFont="1" applyBorder="1" applyAlignment="1">
      <alignment horizontal="center" vertical="center"/>
    </xf>
    <xf numFmtId="180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9CCDB892-4662-4BB9-8699-F74235DF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22" workbookViewId="0">
      <selection activeCell="J6" sqref="J6:J7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109375" style="3" customWidth="1"/>
    <col min="5" max="5" width="14.33203125" customWidth="1"/>
    <col min="6" max="6" width="11.6640625" customWidth="1"/>
    <col min="7" max="7" width="7.88671875" customWidth="1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71" t="s">
        <v>0</v>
      </c>
      <c r="D2" s="71"/>
      <c r="E2" s="71"/>
      <c r="F2" s="71"/>
      <c r="G2" s="71"/>
      <c r="H2" s="71"/>
      <c r="I2" s="14"/>
      <c r="J2" s="14"/>
      <c r="K2" s="14"/>
      <c r="L2" s="14"/>
    </row>
    <row r="4" spans="1:12" ht="21" customHeight="1" x14ac:dyDescent="0.25">
      <c r="H4" s="53" t="s">
        <v>93</v>
      </c>
      <c r="I4" s="53"/>
      <c r="J4" s="53" t="s">
        <v>51</v>
      </c>
    </row>
    <row r="5" spans="1:12" ht="21" customHeight="1" x14ac:dyDescent="0.25">
      <c r="H5" s="54"/>
      <c r="I5" s="54"/>
      <c r="J5" s="54"/>
    </row>
    <row r="6" spans="1:12" ht="21" customHeight="1" x14ac:dyDescent="0.25">
      <c r="A6" s="68" t="s">
        <v>1</v>
      </c>
      <c r="B6" s="58" t="s">
        <v>2</v>
      </c>
      <c r="C6" s="72" t="s">
        <v>3</v>
      </c>
      <c r="D6" s="72"/>
      <c r="E6" s="72"/>
      <c r="F6" s="73" t="s">
        <v>4</v>
      </c>
      <c r="G6" s="73"/>
      <c r="H6" s="73"/>
      <c r="I6" s="73"/>
      <c r="J6" s="58" t="s">
        <v>5</v>
      </c>
    </row>
    <row r="7" spans="1:12" ht="21" customHeight="1" x14ac:dyDescent="0.25">
      <c r="A7" s="68"/>
      <c r="B7" s="5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8"/>
    </row>
    <row r="8" spans="1:12" ht="21" customHeight="1" x14ac:dyDescent="0.25">
      <c r="A8" s="69">
        <v>1</v>
      </c>
      <c r="B8" s="65" t="s">
        <v>13</v>
      </c>
      <c r="C8" s="59">
        <v>0</v>
      </c>
      <c r="D8" s="62"/>
      <c r="E8" s="59">
        <f>C8*D8</f>
        <v>0</v>
      </c>
      <c r="F8" s="8">
        <v>0</v>
      </c>
      <c r="G8" s="8">
        <v>0</v>
      </c>
      <c r="H8" s="8">
        <f t="shared" ref="H8:H45" si="0">F8+G8</f>
        <v>0</v>
      </c>
      <c r="I8" s="46"/>
      <c r="J8" s="47" t="s">
        <v>14</v>
      </c>
    </row>
    <row r="9" spans="1:12" ht="21" customHeight="1" x14ac:dyDescent="0.25">
      <c r="A9" s="69"/>
      <c r="B9" s="65"/>
      <c r="C9" s="59"/>
      <c r="D9" s="62"/>
      <c r="E9" s="59"/>
      <c r="F9" s="8">
        <v>0</v>
      </c>
      <c r="G9" s="8">
        <v>0</v>
      </c>
      <c r="H9" s="8">
        <f t="shared" si="0"/>
        <v>0</v>
      </c>
      <c r="I9" s="15"/>
      <c r="J9" s="48"/>
    </row>
    <row r="10" spans="1:12" ht="21" customHeight="1" x14ac:dyDescent="0.25">
      <c r="A10" s="69"/>
      <c r="B10" s="65"/>
      <c r="C10" s="59"/>
      <c r="D10" s="62"/>
      <c r="E10" s="59"/>
      <c r="F10" s="8">
        <v>0</v>
      </c>
      <c r="G10" s="8">
        <v>0</v>
      </c>
      <c r="H10" s="8">
        <f t="shared" si="0"/>
        <v>0</v>
      </c>
      <c r="I10" s="15"/>
      <c r="J10" s="48"/>
    </row>
    <row r="11" spans="1:12" ht="21" customHeight="1" x14ac:dyDescent="0.25">
      <c r="A11" s="69"/>
      <c r="B11" s="65"/>
      <c r="C11" s="59"/>
      <c r="D11" s="62"/>
      <c r="E11" s="59"/>
      <c r="F11" s="8">
        <v>0</v>
      </c>
      <c r="G11" s="8">
        <v>0</v>
      </c>
      <c r="H11" s="8">
        <f t="shared" si="0"/>
        <v>0</v>
      </c>
      <c r="I11" s="15"/>
      <c r="J11" s="48"/>
    </row>
    <row r="12" spans="1:12" ht="21" customHeight="1" x14ac:dyDescent="0.25">
      <c r="A12" s="69"/>
      <c r="B12" s="65"/>
      <c r="C12" s="59"/>
      <c r="D12" s="62"/>
      <c r="E12" s="59"/>
      <c r="F12" s="8">
        <v>0</v>
      </c>
      <c r="G12" s="8">
        <v>0</v>
      </c>
      <c r="H12" s="8">
        <f t="shared" si="0"/>
        <v>0</v>
      </c>
      <c r="I12" s="15"/>
      <c r="J12" s="4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49"/>
    </row>
    <row r="14" spans="1:12" ht="21" customHeight="1" x14ac:dyDescent="0.25">
      <c r="A14" s="63">
        <v>2</v>
      </c>
      <c r="B14" s="77" t="s">
        <v>16</v>
      </c>
      <c r="C14" s="60">
        <v>0</v>
      </c>
      <c r="D14" s="63"/>
      <c r="E14" s="6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47" t="s">
        <v>17</v>
      </c>
    </row>
    <row r="15" spans="1:12" ht="21" customHeight="1" x14ac:dyDescent="0.25">
      <c r="A15" s="64"/>
      <c r="B15" s="78"/>
      <c r="C15" s="61"/>
      <c r="D15" s="64"/>
      <c r="E15" s="61"/>
      <c r="F15" s="8">
        <v>0</v>
      </c>
      <c r="G15" s="8">
        <v>0</v>
      </c>
      <c r="H15" s="8">
        <f t="shared" ref="H15" si="3">F15+G15</f>
        <v>0</v>
      </c>
      <c r="I15" s="15"/>
      <c r="J15" s="4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49"/>
    </row>
    <row r="17" spans="1:10" ht="21" customHeight="1" x14ac:dyDescent="0.25">
      <c r="A17" s="69">
        <v>3</v>
      </c>
      <c r="B17" s="65" t="s">
        <v>19</v>
      </c>
      <c r="C17" s="59">
        <v>0</v>
      </c>
      <c r="D17" s="62">
        <v>0</v>
      </c>
      <c r="E17" s="59">
        <f t="shared" si="2"/>
        <v>0</v>
      </c>
      <c r="F17" s="8">
        <v>0</v>
      </c>
      <c r="G17" s="8">
        <v>0</v>
      </c>
      <c r="H17" s="8">
        <f t="shared" si="0"/>
        <v>0</v>
      </c>
      <c r="I17" s="15"/>
      <c r="J17" s="55" t="s">
        <v>20</v>
      </c>
    </row>
    <row r="18" spans="1:10" ht="21" customHeight="1" x14ac:dyDescent="0.25">
      <c r="A18" s="69"/>
      <c r="B18" s="65"/>
      <c r="C18" s="59"/>
      <c r="D18" s="62"/>
      <c r="E18" s="59"/>
      <c r="F18" s="8">
        <v>0</v>
      </c>
      <c r="G18" s="8">
        <v>0</v>
      </c>
      <c r="H18" s="8">
        <f t="shared" si="0"/>
        <v>0</v>
      </c>
      <c r="I18" s="15"/>
      <c r="J18" s="56"/>
    </row>
    <row r="19" spans="1:10" ht="21" customHeight="1" x14ac:dyDescent="0.25">
      <c r="A19" s="69"/>
      <c r="B19" s="65"/>
      <c r="C19" s="59"/>
      <c r="D19" s="62"/>
      <c r="E19" s="59"/>
      <c r="F19" s="8">
        <v>0</v>
      </c>
      <c r="G19" s="8">
        <v>0</v>
      </c>
      <c r="H19" s="8">
        <f t="shared" si="0"/>
        <v>0</v>
      </c>
      <c r="I19" s="15"/>
      <c r="J19" s="56"/>
    </row>
    <row r="20" spans="1:10" ht="21" customHeight="1" x14ac:dyDescent="0.25">
      <c r="A20" s="69"/>
      <c r="B20" s="65"/>
      <c r="C20" s="59"/>
      <c r="D20" s="62"/>
      <c r="E20" s="59"/>
      <c r="F20" s="8">
        <v>0</v>
      </c>
      <c r="G20" s="8">
        <v>0</v>
      </c>
      <c r="H20" s="8">
        <f t="shared" si="0"/>
        <v>0</v>
      </c>
      <c r="I20" s="15"/>
      <c r="J20" s="56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57"/>
    </row>
    <row r="22" spans="1:10" ht="21" customHeight="1" x14ac:dyDescent="0.25">
      <c r="A22" s="69">
        <v>4</v>
      </c>
      <c r="B22" s="65" t="s">
        <v>22</v>
      </c>
      <c r="C22" s="59">
        <v>0</v>
      </c>
      <c r="D22" s="62"/>
      <c r="E22" s="59">
        <f t="shared" si="2"/>
        <v>0</v>
      </c>
      <c r="F22" s="8">
        <v>190</v>
      </c>
      <c r="G22" s="8">
        <v>0</v>
      </c>
      <c r="H22" s="8">
        <f t="shared" si="0"/>
        <v>190</v>
      </c>
      <c r="I22" s="46" t="s">
        <v>91</v>
      </c>
      <c r="J22" s="55" t="s">
        <v>23</v>
      </c>
    </row>
    <row r="23" spans="1:10" ht="21" customHeight="1" x14ac:dyDescent="0.25">
      <c r="A23" s="69"/>
      <c r="B23" s="65"/>
      <c r="C23" s="59"/>
      <c r="D23" s="62"/>
      <c r="E23" s="59"/>
      <c r="F23" s="8">
        <v>0</v>
      </c>
      <c r="G23" s="8">
        <v>0</v>
      </c>
      <c r="H23" s="8">
        <f t="shared" si="0"/>
        <v>0</v>
      </c>
      <c r="I23" s="15"/>
      <c r="J23" s="56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190</v>
      </c>
      <c r="G24" s="11">
        <f t="shared" ref="G24:H24" si="7">SUM(G22:G23)</f>
        <v>0</v>
      </c>
      <c r="H24" s="11">
        <f t="shared" si="7"/>
        <v>190</v>
      </c>
      <c r="I24" s="16"/>
      <c r="J24" s="57"/>
    </row>
    <row r="25" spans="1:10" ht="21" customHeight="1" x14ac:dyDescent="0.25">
      <c r="A25" s="63">
        <v>5</v>
      </c>
      <c r="B25" s="77" t="s">
        <v>25</v>
      </c>
      <c r="C25" s="60">
        <v>0</v>
      </c>
      <c r="D25" s="63"/>
      <c r="E25" s="60">
        <f t="shared" si="2"/>
        <v>0</v>
      </c>
      <c r="F25" s="8">
        <v>0</v>
      </c>
      <c r="G25" s="8">
        <v>0</v>
      </c>
      <c r="H25" s="8">
        <f t="shared" si="0"/>
        <v>0</v>
      </c>
      <c r="I25" s="15"/>
      <c r="J25" s="47" t="s">
        <v>26</v>
      </c>
    </row>
    <row r="26" spans="1:10" ht="21" customHeight="1" x14ac:dyDescent="0.25">
      <c r="A26" s="64"/>
      <c r="B26" s="78"/>
      <c r="C26" s="61"/>
      <c r="D26" s="64"/>
      <c r="E26" s="61"/>
      <c r="F26" s="8">
        <v>0</v>
      </c>
      <c r="G26" s="8">
        <v>0</v>
      </c>
      <c r="H26" s="8">
        <f t="shared" ref="H26" si="8">F26+G26</f>
        <v>0</v>
      </c>
      <c r="I26" s="15"/>
      <c r="J26" s="48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6"/>
      <c r="J27" s="49"/>
    </row>
    <row r="28" spans="1:10" ht="21" customHeight="1" x14ac:dyDescent="0.25">
      <c r="A28" s="69">
        <v>6</v>
      </c>
      <c r="B28" s="65" t="s">
        <v>28</v>
      </c>
      <c r="C28" s="59">
        <v>0</v>
      </c>
      <c r="D28" s="62"/>
      <c r="E28" s="59">
        <f t="shared" si="2"/>
        <v>0</v>
      </c>
      <c r="F28" s="8">
        <v>0</v>
      </c>
      <c r="G28" s="8">
        <v>0</v>
      </c>
      <c r="H28" s="8">
        <f t="shared" si="0"/>
        <v>0</v>
      </c>
      <c r="I28" s="15"/>
      <c r="J28" s="47" t="s">
        <v>29</v>
      </c>
    </row>
    <row r="29" spans="1:10" ht="21" customHeight="1" x14ac:dyDescent="0.25">
      <c r="A29" s="69"/>
      <c r="B29" s="65"/>
      <c r="C29" s="59"/>
      <c r="D29" s="62"/>
      <c r="E29" s="59"/>
      <c r="F29" s="8">
        <v>0</v>
      </c>
      <c r="G29" s="8">
        <v>0</v>
      </c>
      <c r="H29" s="8">
        <f t="shared" si="0"/>
        <v>0</v>
      </c>
      <c r="I29" s="15"/>
      <c r="J29" s="56"/>
    </row>
    <row r="30" spans="1:10" ht="21" customHeight="1" x14ac:dyDescent="0.25">
      <c r="A30" s="69"/>
      <c r="B30" s="65"/>
      <c r="C30" s="59"/>
      <c r="D30" s="62"/>
      <c r="E30" s="59"/>
      <c r="F30" s="8">
        <v>0</v>
      </c>
      <c r="G30" s="8">
        <v>0</v>
      </c>
      <c r="H30" s="8">
        <f t="shared" si="0"/>
        <v>0</v>
      </c>
      <c r="I30" s="15"/>
      <c r="J30" s="56"/>
    </row>
    <row r="31" spans="1:10" ht="21" customHeight="1" x14ac:dyDescent="0.25">
      <c r="A31" s="69"/>
      <c r="B31" s="65"/>
      <c r="C31" s="59"/>
      <c r="D31" s="62"/>
      <c r="E31" s="59"/>
      <c r="F31" s="8">
        <v>0</v>
      </c>
      <c r="G31" s="8">
        <v>0</v>
      </c>
      <c r="H31" s="8">
        <f t="shared" si="0"/>
        <v>0</v>
      </c>
      <c r="I31" s="15"/>
      <c r="J31" s="56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6"/>
      <c r="J32" s="57"/>
    </row>
    <row r="33" spans="1:10" ht="21" customHeight="1" x14ac:dyDescent="0.25">
      <c r="A33" s="69">
        <v>7</v>
      </c>
      <c r="B33" s="65" t="s">
        <v>31</v>
      </c>
      <c r="C33" s="59">
        <v>0</v>
      </c>
      <c r="D33" s="62">
        <v>0</v>
      </c>
      <c r="E33" s="59">
        <f t="shared" si="2"/>
        <v>0</v>
      </c>
      <c r="F33" s="8">
        <v>0</v>
      </c>
      <c r="G33" s="8">
        <v>0</v>
      </c>
      <c r="H33" s="8">
        <f t="shared" si="0"/>
        <v>0</v>
      </c>
      <c r="I33" s="15"/>
      <c r="J33" s="50"/>
    </row>
    <row r="34" spans="1:10" ht="21" customHeight="1" x14ac:dyDescent="0.25">
      <c r="A34" s="69"/>
      <c r="B34" s="65"/>
      <c r="C34" s="59"/>
      <c r="D34" s="62"/>
      <c r="E34" s="59"/>
      <c r="F34" s="8">
        <v>0</v>
      </c>
      <c r="G34" s="8">
        <v>0</v>
      </c>
      <c r="H34" s="8">
        <f t="shared" si="0"/>
        <v>0</v>
      </c>
      <c r="I34" s="15"/>
      <c r="J34" s="51"/>
    </row>
    <row r="35" spans="1:10" ht="21" customHeight="1" x14ac:dyDescent="0.25">
      <c r="A35" s="69"/>
      <c r="B35" s="65"/>
      <c r="C35" s="59"/>
      <c r="D35" s="62"/>
      <c r="E35" s="59"/>
      <c r="F35" s="8">
        <v>0</v>
      </c>
      <c r="G35" s="8">
        <v>0</v>
      </c>
      <c r="H35" s="8">
        <f t="shared" si="0"/>
        <v>0</v>
      </c>
      <c r="I35" s="15"/>
      <c r="J35" s="51"/>
    </row>
    <row r="36" spans="1:10" ht="21" customHeight="1" x14ac:dyDescent="0.25">
      <c r="A36" s="69"/>
      <c r="B36" s="65"/>
      <c r="C36" s="59"/>
      <c r="D36" s="62"/>
      <c r="E36" s="59"/>
      <c r="F36" s="8">
        <v>0</v>
      </c>
      <c r="G36" s="8">
        <v>0</v>
      </c>
      <c r="H36" s="8">
        <f t="shared" si="0"/>
        <v>0</v>
      </c>
      <c r="I36" s="15"/>
      <c r="J36" s="51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6"/>
      <c r="J37" s="52"/>
    </row>
    <row r="38" spans="1:10" ht="21" customHeight="1" x14ac:dyDescent="0.25">
      <c r="A38" s="69">
        <v>8</v>
      </c>
      <c r="B38" s="65" t="s">
        <v>33</v>
      </c>
      <c r="C38" s="59">
        <v>0</v>
      </c>
      <c r="D38" s="62"/>
      <c r="E38" s="59">
        <f t="shared" si="2"/>
        <v>0</v>
      </c>
      <c r="F38" s="8">
        <v>0</v>
      </c>
      <c r="G38" s="8">
        <v>0</v>
      </c>
      <c r="H38" s="8">
        <f t="shared" si="0"/>
        <v>0</v>
      </c>
      <c r="I38" s="15"/>
      <c r="J38" s="55" t="s">
        <v>34</v>
      </c>
    </row>
    <row r="39" spans="1:10" ht="21" customHeight="1" x14ac:dyDescent="0.25">
      <c r="A39" s="69"/>
      <c r="B39" s="65"/>
      <c r="C39" s="59"/>
      <c r="D39" s="62"/>
      <c r="E39" s="59"/>
      <c r="F39" s="8">
        <v>0</v>
      </c>
      <c r="G39" s="8">
        <v>0</v>
      </c>
      <c r="H39" s="8">
        <f t="shared" si="0"/>
        <v>0</v>
      </c>
      <c r="I39" s="15"/>
      <c r="J39" s="56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6"/>
      <c r="J40" s="57"/>
    </row>
    <row r="41" spans="1:10" ht="21" customHeight="1" x14ac:dyDescent="0.25">
      <c r="A41" s="69">
        <v>9</v>
      </c>
      <c r="B41" s="65" t="s">
        <v>36</v>
      </c>
      <c r="C41" s="59">
        <v>0</v>
      </c>
      <c r="D41" s="62"/>
      <c r="E41" s="59">
        <f t="shared" si="2"/>
        <v>0</v>
      </c>
      <c r="F41" s="8">
        <v>0</v>
      </c>
      <c r="G41" s="8">
        <v>0</v>
      </c>
      <c r="H41" s="8">
        <f t="shared" si="0"/>
        <v>0</v>
      </c>
      <c r="I41" s="15"/>
      <c r="J41" s="47" t="s">
        <v>37</v>
      </c>
    </row>
    <row r="42" spans="1:10" ht="21" customHeight="1" x14ac:dyDescent="0.25">
      <c r="A42" s="69"/>
      <c r="B42" s="65"/>
      <c r="C42" s="59"/>
      <c r="D42" s="62"/>
      <c r="E42" s="59"/>
      <c r="F42" s="8">
        <v>0</v>
      </c>
      <c r="G42" s="8">
        <v>0</v>
      </c>
      <c r="H42" s="8">
        <f t="shared" si="0"/>
        <v>0</v>
      </c>
      <c r="I42" s="15"/>
      <c r="J42" s="48"/>
    </row>
    <row r="43" spans="1:10" ht="21" customHeight="1" x14ac:dyDescent="0.25">
      <c r="A43" s="69"/>
      <c r="B43" s="65"/>
      <c r="C43" s="59"/>
      <c r="D43" s="62"/>
      <c r="E43" s="59"/>
      <c r="F43" s="8">
        <v>0</v>
      </c>
      <c r="G43" s="8">
        <v>0</v>
      </c>
      <c r="H43" s="8">
        <f t="shared" si="0"/>
        <v>0</v>
      </c>
      <c r="I43" s="15"/>
      <c r="J43" s="48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6"/>
      <c r="J44" s="49"/>
    </row>
    <row r="45" spans="1:10" ht="21" customHeight="1" x14ac:dyDescent="0.25">
      <c r="A45" s="63">
        <v>10</v>
      </c>
      <c r="B45" s="65" t="s">
        <v>39</v>
      </c>
      <c r="C45" s="59">
        <v>0</v>
      </c>
      <c r="D45" s="62"/>
      <c r="E45" s="59">
        <f t="shared" si="2"/>
        <v>0</v>
      </c>
      <c r="F45" s="8">
        <v>0</v>
      </c>
      <c r="G45" s="8">
        <v>30</v>
      </c>
      <c r="H45" s="8">
        <f t="shared" si="0"/>
        <v>30</v>
      </c>
      <c r="I45" s="46" t="s">
        <v>92</v>
      </c>
      <c r="J45" s="50"/>
    </row>
    <row r="46" spans="1:10" ht="21" customHeight="1" x14ac:dyDescent="0.25">
      <c r="A46" s="70"/>
      <c r="B46" s="65"/>
      <c r="C46" s="59"/>
      <c r="D46" s="62"/>
      <c r="E46" s="59"/>
      <c r="F46" s="8">
        <v>0</v>
      </c>
      <c r="G46" s="8">
        <v>0</v>
      </c>
      <c r="H46" s="8">
        <f t="shared" ref="H46:H51" si="19">F46+G46</f>
        <v>0</v>
      </c>
      <c r="I46" s="15"/>
      <c r="J46" s="51"/>
    </row>
    <row r="47" spans="1:10" ht="21" customHeight="1" x14ac:dyDescent="0.25">
      <c r="A47" s="70"/>
      <c r="B47" s="65"/>
      <c r="C47" s="59"/>
      <c r="D47" s="62"/>
      <c r="E47" s="59"/>
      <c r="F47" s="8">
        <v>0</v>
      </c>
      <c r="G47" s="8">
        <v>0</v>
      </c>
      <c r="H47" s="8">
        <f t="shared" si="19"/>
        <v>0</v>
      </c>
      <c r="I47" s="15"/>
      <c r="J47" s="51"/>
    </row>
    <row r="48" spans="1:10" ht="21" customHeight="1" x14ac:dyDescent="0.25">
      <c r="A48" s="70"/>
      <c r="B48" s="65"/>
      <c r="C48" s="59"/>
      <c r="D48" s="62"/>
      <c r="E48" s="59"/>
      <c r="F48" s="8">
        <v>0</v>
      </c>
      <c r="G48" s="8">
        <v>0</v>
      </c>
      <c r="H48" s="8">
        <f t="shared" si="19"/>
        <v>0</v>
      </c>
      <c r="I48" s="15"/>
      <c r="J48" s="51"/>
    </row>
    <row r="49" spans="1:10" ht="21" customHeight="1" x14ac:dyDescent="0.25">
      <c r="A49" s="70"/>
      <c r="B49" s="65"/>
      <c r="C49" s="59"/>
      <c r="D49" s="62"/>
      <c r="E49" s="59"/>
      <c r="F49" s="8">
        <v>0</v>
      </c>
      <c r="G49" s="8">
        <v>0</v>
      </c>
      <c r="H49" s="8">
        <f t="shared" si="19"/>
        <v>0</v>
      </c>
      <c r="I49" s="15"/>
      <c r="J49" s="51"/>
    </row>
    <row r="50" spans="1:10" ht="21" customHeight="1" x14ac:dyDescent="0.25">
      <c r="A50" s="70"/>
      <c r="B50" s="65"/>
      <c r="C50" s="59"/>
      <c r="D50" s="62"/>
      <c r="E50" s="59"/>
      <c r="F50" s="8">
        <v>0</v>
      </c>
      <c r="G50" s="8">
        <v>0</v>
      </c>
      <c r="H50" s="8">
        <f t="shared" si="19"/>
        <v>0</v>
      </c>
      <c r="I50" s="15"/>
      <c r="J50" s="51"/>
    </row>
    <row r="51" spans="1:10" ht="21" customHeight="1" x14ac:dyDescent="0.25">
      <c r="A51" s="64"/>
      <c r="B51" s="65"/>
      <c r="C51" s="59"/>
      <c r="D51" s="62"/>
      <c r="E51" s="59"/>
      <c r="F51" s="8">
        <v>0</v>
      </c>
      <c r="G51" s="8">
        <v>0</v>
      </c>
      <c r="H51" s="8">
        <f t="shared" si="19"/>
        <v>0</v>
      </c>
      <c r="I51" s="15"/>
      <c r="J51" s="51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30</v>
      </c>
      <c r="H52" s="11">
        <f t="shared" si="21"/>
        <v>30</v>
      </c>
      <c r="I52" s="16"/>
      <c r="J52" s="52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190</v>
      </c>
      <c r="G53" s="11">
        <f t="shared" si="22"/>
        <v>30</v>
      </c>
      <c r="H53" s="11">
        <f t="shared" si="22"/>
        <v>220</v>
      </c>
      <c r="I53" s="16"/>
      <c r="J53" s="17"/>
    </row>
    <row r="57" spans="1:10" ht="21" customHeight="1" x14ac:dyDescent="0.25">
      <c r="A57" s="74" t="s">
        <v>42</v>
      </c>
      <c r="B57" s="75"/>
      <c r="C57" s="76" t="s">
        <v>43</v>
      </c>
      <c r="D57" s="76"/>
      <c r="E57" s="76" t="s">
        <v>44</v>
      </c>
      <c r="F57" s="76"/>
      <c r="G57" s="76" t="s">
        <v>45</v>
      </c>
      <c r="H57" s="76"/>
      <c r="I57" s="18" t="s">
        <v>46</v>
      </c>
    </row>
    <row r="58" spans="1:10" ht="21" customHeight="1" x14ac:dyDescent="0.25">
      <c r="A58" s="66">
        <f>E53</f>
        <v>0</v>
      </c>
      <c r="B58" s="67"/>
      <c r="C58" s="67">
        <f>H53</f>
        <v>220</v>
      </c>
      <c r="D58" s="67"/>
      <c r="E58" s="67">
        <f>F53</f>
        <v>190</v>
      </c>
      <c r="F58" s="67"/>
      <c r="G58" s="67">
        <f>G53</f>
        <v>30</v>
      </c>
      <c r="H58" s="67"/>
      <c r="I58" s="19">
        <f>A58-C58</f>
        <v>-220</v>
      </c>
    </row>
    <row r="60" spans="1:10" ht="21" customHeight="1" x14ac:dyDescent="0.25">
      <c r="A60" s="12" t="s">
        <v>47</v>
      </c>
      <c r="B60" s="1"/>
      <c r="C60" s="13" t="s">
        <v>48</v>
      </c>
      <c r="D60" s="12"/>
      <c r="E60" s="12" t="s">
        <v>49</v>
      </c>
      <c r="F60" s="12"/>
      <c r="G60" s="12" t="s">
        <v>50</v>
      </c>
      <c r="H60" s="12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65C7-1803-4451-896A-5FDAED107368}">
  <dimension ref="A3:K38"/>
  <sheetViews>
    <sheetView tabSelected="1" workbookViewId="0">
      <selection activeCell="K21" sqref="K21"/>
    </sheetView>
  </sheetViews>
  <sheetFormatPr defaultColWidth="9" defaultRowHeight="14.4" x14ac:dyDescent="0.25"/>
  <cols>
    <col min="1" max="1" width="1.44140625" style="20" customWidth="1"/>
    <col min="2" max="3" width="2.21875" style="20" customWidth="1"/>
    <col min="4" max="4" width="12.109375" style="20" customWidth="1"/>
    <col min="5" max="5" width="0.88671875" style="20" customWidth="1"/>
    <col min="6" max="6" width="18" style="20" customWidth="1"/>
    <col min="7" max="7" width="11.6640625" style="20" customWidth="1"/>
    <col min="8" max="8" width="11.109375" style="20" customWidth="1"/>
    <col min="9" max="9" width="1" style="20" customWidth="1"/>
    <col min="10" max="10" width="11.88671875" style="20" customWidth="1"/>
    <col min="11" max="11" width="20.88671875" style="20" customWidth="1"/>
    <col min="12" max="16384" width="9" style="20"/>
  </cols>
  <sheetData>
    <row r="3" spans="2:11" ht="17.399999999999999" x14ac:dyDescent="0.25">
      <c r="B3" s="71" t="s">
        <v>52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ht="20.100000000000001" customHeight="1" x14ac:dyDescent="0.25">
      <c r="B4" s="21"/>
      <c r="C4" s="21"/>
      <c r="D4" s="21"/>
      <c r="E4" s="21"/>
      <c r="F4" s="21"/>
      <c r="G4" s="21"/>
      <c r="H4" s="21"/>
      <c r="I4" s="21"/>
      <c r="J4" s="21"/>
      <c r="K4" s="22"/>
    </row>
    <row r="5" spans="2:11" ht="20.100000000000001" customHeight="1" x14ac:dyDescent="0.25">
      <c r="B5" s="23"/>
      <c r="C5" s="24"/>
      <c r="D5" s="25" t="s">
        <v>53</v>
      </c>
      <c r="E5" s="25"/>
      <c r="F5" s="81" t="s">
        <v>88</v>
      </c>
      <c r="G5" s="81"/>
      <c r="H5" s="25" t="s">
        <v>54</v>
      </c>
      <c r="I5" s="24"/>
      <c r="J5" s="81" t="s">
        <v>85</v>
      </c>
      <c r="K5" s="82"/>
    </row>
    <row r="6" spans="2:11" ht="20.100000000000001" customHeight="1" x14ac:dyDescent="0.25">
      <c r="B6" s="26"/>
      <c r="C6" s="27"/>
      <c r="D6" s="28" t="s">
        <v>55</v>
      </c>
      <c r="E6" s="28"/>
      <c r="F6" s="79" t="s">
        <v>83</v>
      </c>
      <c r="G6" s="79"/>
      <c r="H6" s="28" t="s">
        <v>56</v>
      </c>
      <c r="I6" s="27"/>
      <c r="J6" s="79" t="s">
        <v>86</v>
      </c>
      <c r="K6" s="80"/>
    </row>
    <row r="7" spans="2:11" ht="20.100000000000001" customHeight="1" x14ac:dyDescent="0.25">
      <c r="B7" s="26"/>
      <c r="C7" s="27"/>
      <c r="D7" s="28" t="s">
        <v>57</v>
      </c>
      <c r="E7" s="28"/>
      <c r="F7" s="79" t="s">
        <v>84</v>
      </c>
      <c r="G7" s="79"/>
      <c r="H7" s="28" t="s">
        <v>58</v>
      </c>
      <c r="I7" s="27"/>
      <c r="J7" s="79" t="s">
        <v>87</v>
      </c>
      <c r="K7" s="80"/>
    </row>
    <row r="8" spans="2:11" ht="20.100000000000001" customHeight="1" x14ac:dyDescent="0.25">
      <c r="B8" s="29"/>
      <c r="C8" s="30"/>
      <c r="D8" s="31"/>
      <c r="E8" s="31"/>
      <c r="F8" s="32"/>
      <c r="G8" s="32"/>
      <c r="H8" s="31" t="s">
        <v>59</v>
      </c>
      <c r="I8" s="30"/>
      <c r="J8" s="83"/>
      <c r="K8" s="84"/>
    </row>
    <row r="9" spans="2:11" ht="20.100000000000001" customHeight="1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2:11" ht="20.100000000000001" customHeight="1" x14ac:dyDescent="0.25">
      <c r="B10" s="85" t="s">
        <v>1</v>
      </c>
      <c r="C10" s="86"/>
      <c r="D10" s="33" t="s">
        <v>60</v>
      </c>
      <c r="E10" s="85" t="s">
        <v>61</v>
      </c>
      <c r="F10" s="86"/>
      <c r="G10" s="35" t="s">
        <v>62</v>
      </c>
      <c r="H10" s="34" t="s">
        <v>63</v>
      </c>
      <c r="I10" s="85" t="s">
        <v>64</v>
      </c>
      <c r="J10" s="86"/>
      <c r="K10" s="35" t="s">
        <v>65</v>
      </c>
    </row>
    <row r="11" spans="2:11" ht="20.100000000000001" customHeight="1" x14ac:dyDescent="0.25">
      <c r="B11" s="87">
        <v>1</v>
      </c>
      <c r="C11" s="88"/>
      <c r="D11" s="89" t="s">
        <v>66</v>
      </c>
      <c r="E11" s="87" t="s">
        <v>67</v>
      </c>
      <c r="F11" s="88"/>
      <c r="G11" s="36">
        <v>1512</v>
      </c>
      <c r="H11" s="36">
        <v>1512</v>
      </c>
      <c r="I11" s="91"/>
      <c r="J11" s="92"/>
      <c r="K11" s="37" t="s">
        <v>68</v>
      </c>
    </row>
    <row r="12" spans="2:11" ht="20.100000000000001" customHeight="1" x14ac:dyDescent="0.25">
      <c r="B12" s="87">
        <v>2</v>
      </c>
      <c r="C12" s="88"/>
      <c r="D12" s="90"/>
      <c r="E12" s="93" t="s">
        <v>69</v>
      </c>
      <c r="F12" s="93"/>
      <c r="G12" s="36">
        <f>H12+I12</f>
        <v>580.29999999999995</v>
      </c>
      <c r="H12" s="36">
        <v>580.29999999999995</v>
      </c>
      <c r="I12" s="91"/>
      <c r="J12" s="92"/>
      <c r="K12" s="37" t="s">
        <v>70</v>
      </c>
    </row>
    <row r="13" spans="2:11" ht="20.100000000000001" customHeight="1" x14ac:dyDescent="0.25">
      <c r="B13" s="87">
        <v>3</v>
      </c>
      <c r="C13" s="88"/>
      <c r="D13" s="90"/>
      <c r="E13" s="87" t="s">
        <v>71</v>
      </c>
      <c r="F13" s="88"/>
      <c r="G13" s="36">
        <f>H13+I13</f>
        <v>716</v>
      </c>
      <c r="H13" s="36">
        <v>716</v>
      </c>
      <c r="I13" s="91"/>
      <c r="J13" s="92"/>
      <c r="K13" s="37" t="s">
        <v>90</v>
      </c>
    </row>
    <row r="14" spans="2:11" ht="20.100000000000001" customHeight="1" x14ac:dyDescent="0.25">
      <c r="B14" s="87">
        <v>4</v>
      </c>
      <c r="C14" s="88"/>
      <c r="D14" s="90"/>
      <c r="E14" s="87" t="s">
        <v>72</v>
      </c>
      <c r="F14" s="88"/>
      <c r="G14" s="36">
        <f>H14+I14</f>
        <v>303.89999999999998</v>
      </c>
      <c r="H14" s="36">
        <v>303.89999999999998</v>
      </c>
      <c r="I14" s="91"/>
      <c r="J14" s="92"/>
      <c r="K14" s="37" t="s">
        <v>73</v>
      </c>
    </row>
    <row r="15" spans="2:11" ht="20.100000000000001" customHeight="1" x14ac:dyDescent="0.25">
      <c r="B15" s="87">
        <v>5</v>
      </c>
      <c r="C15" s="88"/>
      <c r="D15" s="89" t="s">
        <v>39</v>
      </c>
      <c r="E15" s="93" t="s">
        <v>89</v>
      </c>
      <c r="F15" s="93"/>
      <c r="G15" s="36">
        <v>800</v>
      </c>
      <c r="H15" s="36">
        <v>800</v>
      </c>
      <c r="I15" s="91"/>
      <c r="J15" s="92"/>
      <c r="K15" s="37" t="s">
        <v>89</v>
      </c>
    </row>
    <row r="16" spans="2:11" ht="20.100000000000001" customHeight="1" x14ac:dyDescent="0.25">
      <c r="B16" s="87">
        <v>6</v>
      </c>
      <c r="C16" s="88"/>
      <c r="D16" s="90"/>
      <c r="E16" s="93"/>
      <c r="F16" s="93"/>
      <c r="G16" s="36">
        <v>0</v>
      </c>
      <c r="H16" s="36"/>
      <c r="I16" s="91"/>
      <c r="J16" s="92"/>
      <c r="K16" s="37"/>
    </row>
    <row r="17" spans="1:11" ht="20.100000000000001" customHeight="1" x14ac:dyDescent="0.25">
      <c r="B17" s="87">
        <v>7</v>
      </c>
      <c r="C17" s="88"/>
      <c r="D17" s="94"/>
      <c r="E17" s="93"/>
      <c r="F17" s="93"/>
      <c r="G17" s="36">
        <v>0</v>
      </c>
      <c r="H17" s="36"/>
      <c r="I17" s="91"/>
      <c r="J17" s="92"/>
      <c r="K17" s="37"/>
    </row>
    <row r="18" spans="1:11" ht="20.100000000000001" customHeight="1" x14ac:dyDescent="0.25">
      <c r="B18" s="85" t="s">
        <v>41</v>
      </c>
      <c r="C18" s="95"/>
      <c r="D18" s="95"/>
      <c r="E18" s="95"/>
      <c r="F18" s="86"/>
      <c r="G18" s="38">
        <f>SUM(G11:G17)</f>
        <v>3912.2000000000003</v>
      </c>
      <c r="H18" s="38">
        <f>SUM(H11:H17)</f>
        <v>3912.2000000000003</v>
      </c>
      <c r="I18" s="96">
        <f>SUM(I11:J17)</f>
        <v>0</v>
      </c>
      <c r="J18" s="97"/>
      <c r="K18" s="39"/>
    </row>
    <row r="19" spans="1:11" ht="20.100000000000001" customHeight="1" x14ac:dyDescent="0.25">
      <c r="B19" s="27"/>
      <c r="C19" s="27"/>
      <c r="D19" s="27"/>
      <c r="E19" s="27"/>
      <c r="F19" s="27"/>
      <c r="G19" s="27"/>
      <c r="H19" s="27"/>
      <c r="I19" s="27"/>
      <c r="J19" s="40"/>
      <c r="K19" s="27"/>
    </row>
    <row r="20" spans="1:11" ht="20.100000000000001" customHeight="1" x14ac:dyDescent="0.25">
      <c r="B20" s="98" t="s">
        <v>63</v>
      </c>
      <c r="C20" s="98"/>
      <c r="D20" s="98"/>
      <c r="E20" s="98"/>
      <c r="F20" s="98"/>
      <c r="G20" s="98" t="s">
        <v>74</v>
      </c>
      <c r="H20" s="98"/>
      <c r="I20" s="98"/>
      <c r="J20" s="98"/>
      <c r="K20" s="35" t="s">
        <v>75</v>
      </c>
    </row>
    <row r="21" spans="1:11" ht="20.100000000000001" customHeight="1" x14ac:dyDescent="0.25">
      <c r="B21" s="99">
        <f>H18</f>
        <v>3912.2000000000003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41">
        <f>SUM(B21:J21)</f>
        <v>3912.2000000000003</v>
      </c>
    </row>
    <row r="22" spans="1:11" ht="20.100000000000001" customHeight="1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3" spans="1:11" ht="20.100000000000001" customHeight="1" x14ac:dyDescent="0.25">
      <c r="B23" s="27" t="s">
        <v>76</v>
      </c>
      <c r="C23" s="27"/>
      <c r="D23" s="27"/>
      <c r="E23" s="27"/>
      <c r="F23" s="27" t="s">
        <v>48</v>
      </c>
      <c r="G23" s="27" t="s">
        <v>77</v>
      </c>
      <c r="H23" s="27"/>
      <c r="I23" s="27"/>
      <c r="J23" s="27" t="s">
        <v>50</v>
      </c>
      <c r="K23" s="27"/>
    </row>
    <row r="26" spans="1:11" ht="17.399999999999999" x14ac:dyDescent="0.25">
      <c r="A26" s="71" t="s">
        <v>78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8" spans="1:11" ht="20.100000000000001" customHeight="1" x14ac:dyDescent="0.25">
      <c r="B28" s="23"/>
      <c r="C28" s="24"/>
      <c r="D28" s="25" t="s">
        <v>53</v>
      </c>
      <c r="E28" s="25"/>
      <c r="F28" s="81"/>
      <c r="G28" s="81"/>
      <c r="H28" s="25" t="s">
        <v>54</v>
      </c>
      <c r="I28" s="24"/>
      <c r="J28" s="81"/>
      <c r="K28" s="82"/>
    </row>
    <row r="29" spans="1:11" ht="20.100000000000001" customHeight="1" x14ac:dyDescent="0.25">
      <c r="B29" s="26"/>
      <c r="C29" s="27"/>
      <c r="D29" s="28" t="s">
        <v>55</v>
      </c>
      <c r="E29" s="28"/>
      <c r="F29" s="79"/>
      <c r="G29" s="79"/>
      <c r="H29" s="28" t="s">
        <v>56</v>
      </c>
      <c r="I29" s="27"/>
      <c r="J29" s="79"/>
      <c r="K29" s="80"/>
    </row>
    <row r="30" spans="1:11" ht="20.100000000000001" customHeight="1" x14ac:dyDescent="0.25">
      <c r="B30" s="26"/>
      <c r="C30" s="27"/>
      <c r="D30" s="28" t="s">
        <v>57</v>
      </c>
      <c r="E30" s="28"/>
      <c r="F30" s="79"/>
      <c r="G30" s="79"/>
      <c r="H30" s="28" t="s">
        <v>58</v>
      </c>
      <c r="I30" s="27"/>
      <c r="J30" s="79"/>
      <c r="K30" s="80"/>
    </row>
    <row r="31" spans="1:11" ht="20.100000000000001" customHeight="1" x14ac:dyDescent="0.25">
      <c r="B31" s="29"/>
      <c r="C31" s="30"/>
      <c r="D31" s="31"/>
      <c r="E31" s="31"/>
      <c r="F31" s="32"/>
      <c r="G31" s="32"/>
      <c r="H31" s="31" t="s">
        <v>59</v>
      </c>
      <c r="I31" s="30"/>
      <c r="J31" s="83"/>
      <c r="K31" s="84"/>
    </row>
    <row r="32" spans="1:11" ht="20.100000000000001" customHeight="1" x14ac:dyDescent="0.25"/>
    <row r="33" spans="2:11" ht="20.100000000000001" customHeight="1" x14ac:dyDescent="0.25">
      <c r="B33" s="93"/>
      <c r="C33" s="93"/>
      <c r="D33" s="42" t="s">
        <v>79</v>
      </c>
      <c r="E33" s="93" t="s">
        <v>80</v>
      </c>
      <c r="F33" s="93"/>
      <c r="G33" s="36" t="s">
        <v>81</v>
      </c>
      <c r="H33" s="36" t="s">
        <v>82</v>
      </c>
      <c r="I33" s="100" t="s">
        <v>41</v>
      </c>
      <c r="J33" s="100"/>
      <c r="K33" s="43" t="s">
        <v>65</v>
      </c>
    </row>
    <row r="34" spans="2:11" ht="20.100000000000001" customHeight="1" x14ac:dyDescent="0.25">
      <c r="B34" s="93">
        <v>1</v>
      </c>
      <c r="C34" s="93"/>
      <c r="D34" s="44"/>
      <c r="E34" s="93"/>
      <c r="F34" s="93"/>
      <c r="G34" s="36"/>
      <c r="H34" s="36"/>
      <c r="I34" s="91"/>
      <c r="J34" s="92"/>
      <c r="K34" s="45"/>
    </row>
    <row r="35" spans="2:11" ht="20.100000000000001" customHeight="1" x14ac:dyDescent="0.25">
      <c r="B35" s="93">
        <v>2</v>
      </c>
      <c r="C35" s="93"/>
      <c r="D35" s="44"/>
      <c r="E35" s="93"/>
      <c r="F35" s="93"/>
      <c r="G35" s="36"/>
      <c r="H35" s="36"/>
      <c r="I35" s="91"/>
      <c r="J35" s="92"/>
      <c r="K35" s="45"/>
    </row>
    <row r="36" spans="2:11" ht="20.100000000000001" customHeight="1" x14ac:dyDescent="0.25">
      <c r="B36" s="93">
        <v>3</v>
      </c>
      <c r="C36" s="93"/>
      <c r="D36" s="44"/>
      <c r="E36" s="93"/>
      <c r="F36" s="93"/>
      <c r="G36" s="36"/>
      <c r="H36" s="36"/>
      <c r="I36" s="91"/>
      <c r="J36" s="92"/>
      <c r="K36" s="45"/>
    </row>
    <row r="37" spans="2:11" ht="20.100000000000001" customHeight="1" x14ac:dyDescent="0.25">
      <c r="B37" s="85" t="s">
        <v>41</v>
      </c>
      <c r="C37" s="95"/>
      <c r="D37" s="95"/>
      <c r="E37" s="95"/>
      <c r="F37" s="86"/>
      <c r="G37" s="38"/>
      <c r="H37" s="38"/>
      <c r="I37" s="96"/>
      <c r="J37" s="97"/>
      <c r="K37" s="39"/>
    </row>
    <row r="38" spans="2:11" ht="20.100000000000001" customHeight="1" x14ac:dyDescent="0.25">
      <c r="B38" s="27" t="s">
        <v>76</v>
      </c>
      <c r="C38" s="27"/>
      <c r="D38" s="27"/>
      <c r="E38" s="27"/>
      <c r="F38" s="27" t="s">
        <v>48</v>
      </c>
      <c r="G38" s="27" t="s">
        <v>77</v>
      </c>
      <c r="H38" s="27"/>
      <c r="I38" s="27"/>
      <c r="J38" s="27" t="s">
        <v>50</v>
      </c>
      <c r="K38" s="27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jiabin yan</cp:lastModifiedBy>
  <cp:lastPrinted>2023-07-14T13:20:15Z</cp:lastPrinted>
  <dcterms:created xsi:type="dcterms:W3CDTF">2014-04-15T08:52:00Z</dcterms:created>
  <dcterms:modified xsi:type="dcterms:W3CDTF">2023-07-14T14:03:51Z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561AC39FD51C4D02BECA0F7E1DECF83B_13</vt:lpwstr>
  </property>
</Properties>
</file>