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<sst xmlns="http://schemas.openxmlformats.org/spreadsheetml/2006/main" count="64" uniqueCount="46">
  <si>
    <t>【员工差旅报销单】</t>
  </si>
  <si>
    <t>姓名:</t>
  </si>
  <si>
    <t>李思甜</t>
  </si>
  <si>
    <t>职位:</t>
  </si>
  <si>
    <t>助理</t>
  </si>
  <si>
    <t>发生地:</t>
  </si>
  <si>
    <t>深圳</t>
  </si>
  <si>
    <t>部门:</t>
  </si>
  <si>
    <t>会奖业务6部</t>
  </si>
  <si>
    <t>发生日期:</t>
  </si>
  <si>
    <t>2023.05.15-2023.05.19</t>
  </si>
  <si>
    <t>报销日期:</t>
  </si>
  <si>
    <t>2023.05.23</t>
  </si>
  <si>
    <t>团号:</t>
  </si>
  <si>
    <t>HMEA-230516-ZJT854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</si>
  <si>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</si>
  <si>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</si>
  <si>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</si>
  <si>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</si>
  <si>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</si>
  <si>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</si>
  <si>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</si>
  <si>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</si>
  <si>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</si>
  <si>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</si>
  <si>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李思甜，北京、深圳</t>
  </si>
  <si>
    <t>住宿费</t>
  </si>
  <si>
    <t>15入住19退房</t>
  </si>
  <si>
    <t>餐费</t>
  </si>
  <si>
    <t>李思甜，15-19号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</si>
  <si>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</si>
  <si>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</si>
  <si>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</si>
  <si>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</si>
  <si>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</si>
  <si>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</si>
  <si>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</si>
  <si>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</si>
  <si>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</si>
  <si>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</si>
  <si>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</si>
  <si>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</si>
  <si>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</si>
  <si>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哈尔滨</t>
  </si>
  <si>
    <t>2023.04.20-2023.04.21</t>
  </si>
  <si>
    <t>2023.04.22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</si>
</sst>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M16" sqref="M16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516.98</v>
      </c>
      <c r="H12" s="26">
        <v>516.98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2100</v>
      </c>
      <c r="H13" s="26">
        <v>2100</v>
      </c>
      <c r="I13" s="39"/>
      <c r="J13" s="40"/>
      <c r="K13" s="42" t="s">
        <v>27</v>
      </c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322.61</v>
      </c>
      <c r="H14" s="26">
        <v>217.3</v>
      </c>
      <c r="I14" s="39">
        <v>105.31</v>
      </c>
      <c r="J14" s="40"/>
      <c r="K14" s="41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2939.59</v>
      </c>
      <c r="H17" s="29">
        <f>SUM(H11:H16)</f>
        <v>2834.28</v>
      </c>
      <c r="I17" s="43">
        <f>SUM(I11:J16)</f>
        <v>105.31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2834.28</v>
      </c>
      <c r="C20" s="30"/>
      <c r="D20" s="30"/>
      <c r="E20" s="30"/>
      <c r="F20" s="30"/>
      <c r="G20" s="30">
        <f>I17</f>
        <v>105.31</v>
      </c>
      <c r="H20" s="30"/>
      <c r="I20" s="30"/>
      <c r="J20" s="30"/>
      <c r="K20" s="47">
        <f>SUM(B20:J20)</f>
        <v>2939.59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深圳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2023.05.15-2023.05.19</v>
      </c>
      <c r="G29" s="11"/>
      <c r="H29" s="10" t="s">
        <v>11</v>
      </c>
      <c r="I29" s="35"/>
      <c r="J29" s="11" t="str">
        <f>J7</f>
        <v>2023.05.23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HMEA-230516-ZJT854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100</v>
      </c>
      <c r="H33" s="26">
        <v>2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43</v>
      </c>
      <c r="E34" s="25" t="s">
        <v>45</v>
      </c>
      <c r="F34" s="25"/>
      <c r="G34" s="26">
        <v>200</v>
      </c>
      <c r="H34" s="26">
        <v>1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3</v>
      </c>
      <c r="I36" s="43">
        <f>SUM(I33:J35)</f>
        <v>400</v>
      </c>
      <c r="J36" s="44"/>
      <c r="K36" s="45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2023-05-23T10:46:02Z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