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<sst xmlns="http://schemas.openxmlformats.org/spreadsheetml/2006/main" count="54">
  <si>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</si>
  <si>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 xml:space="preserve">团号：HMZB-180704-JTK681 </t>
  </si>
  <si>
    <t>会议日期：7月4-6日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</si>
  <si>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</si>
  <si>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</si>
  <si>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</si>
  <si>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</si>
  <si>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</si>
  <si>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</si>
  <si>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</si>
  <si>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</si>
  <si>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</si>
  <si>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</si>
  <si>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</si>
  <si>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</si>
  <si>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</si>
  <si>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</si>
  <si>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</si>
  <si>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</si>
  <si>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</si>
  <si>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</si>
  <si>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</si>
  <si>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</si>
  <si>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</si>
  <si>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</si>
  <si>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</si>
  <si>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</si>
  <si>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</si>
  <si>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</si>
  <si>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</si>
  <si>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</si>
  <si>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</si>
  <si>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</si>
  <si>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</si>
  <si>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</si>
  <si>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</si>
  <si>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</si>
  <si>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</si>
  <si>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</si>
  <si>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</si>
  <si>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</si>
  <si>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</si>
  <si>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科技公司：报名H5、现场弹幕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</si>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</sst>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7" borderId="15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26" borderId="14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workbookViewId="0">
      <selection activeCell="I36" sqref="I36"/>
    </sheetView>
  </sheetViews>
  <sheetFormatPr defaultColWidth="9" defaultRowHeight="21" customHeight="1"/>
  <cols>
    <col min="1" max="1" width="9" style="2"/>
    <col min="2" max="2" width="16.7545454545455" customWidth="1"/>
    <col min="3" max="3" width="9" style="3"/>
    <col min="6" max="6" width="11.8181818181818"/>
    <col min="8" max="8" width="12.8181818181818" customWidth="1"/>
    <col min="9" max="9" width="29.8181818181818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6"/>
      <c r="J11" s="37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6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36"/>
      <c r="J14" s="41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6"/>
      <c r="J15" s="42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 t="shared" ref="D16:E16" si="1">SUM(D14)</f>
        <v>0</v>
      </c>
      <c r="E16" s="19">
        <f t="shared" si="1"/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3"/>
    </row>
    <row r="17" customHeight="1" spans="1:10">
      <c r="A17" s="13">
        <v>4</v>
      </c>
      <c r="B17" s="14" t="s">
        <v>24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6"/>
      <c r="J17" s="41" t="s">
        <v>25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6"/>
      <c r="J18" s="42"/>
    </row>
    <row r="19" s="1" customFormat="1" customHeight="1" spans="1:10">
      <c r="A19" s="17"/>
      <c r="B19" s="18" t="s">
        <v>26</v>
      </c>
      <c r="C19" s="19">
        <f>SUM(C17)</f>
        <v>0</v>
      </c>
      <c r="D19" s="19">
        <f t="shared" ref="D19:E19" si="2">SUM(D17)</f>
        <v>0</v>
      </c>
      <c r="E19" s="19">
        <f t="shared" si="2"/>
        <v>0</v>
      </c>
      <c r="F19" s="19">
        <f>SUM(F17:F18)</f>
        <v>0</v>
      </c>
      <c r="G19" s="19">
        <f t="shared" ref="G19:H19" si="3">SUM(G17:G18)</f>
        <v>0</v>
      </c>
      <c r="H19" s="19">
        <f t="shared" si="3"/>
        <v>0</v>
      </c>
      <c r="I19" s="39"/>
      <c r="J19" s="43"/>
    </row>
    <row r="20" customHeight="1" spans="1:10">
      <c r="A20" s="20">
        <v>5</v>
      </c>
      <c r="B20" s="21" t="s">
        <v>27</v>
      </c>
      <c r="C20" s="22">
        <v>0</v>
      </c>
      <c r="D20" s="20"/>
      <c r="E20" s="22">
        <f>C20*D20</f>
        <v>0</v>
      </c>
      <c r="F20" s="15">
        <v>0</v>
      </c>
      <c r="G20" s="15">
        <v>0</v>
      </c>
      <c r="H20" s="15">
        <f>F20+G20</f>
        <v>0</v>
      </c>
      <c r="I20" s="36"/>
      <c r="J20" s="37" t="s">
        <v>28</v>
      </c>
    </row>
    <row r="21" customHeight="1" spans="1:10">
      <c r="A21" s="23"/>
      <c r="B21" s="24"/>
      <c r="C21" s="25"/>
      <c r="D21" s="23"/>
      <c r="E21" s="25"/>
      <c r="F21" s="15">
        <v>0</v>
      </c>
      <c r="G21" s="15">
        <v>0</v>
      </c>
      <c r="H21" s="15">
        <f t="shared" ref="H21" si="4">F21+G21</f>
        <v>0</v>
      </c>
      <c r="I21" s="36"/>
      <c r="J21" s="38"/>
    </row>
    <row r="22" s="1" customFormat="1" customHeight="1" spans="1:10">
      <c r="A22" s="17"/>
      <c r="B22" s="18" t="s">
        <v>29</v>
      </c>
      <c r="C22" s="19">
        <f>SUM(C20)</f>
        <v>0</v>
      </c>
      <c r="D22" s="19">
        <f t="shared" ref="D22:E22" si="5">SUM(D20)</f>
        <v>0</v>
      </c>
      <c r="E22" s="19">
        <f t="shared" si="5"/>
        <v>0</v>
      </c>
      <c r="F22" s="19">
        <f>SUM(F20:F21)</f>
        <v>0</v>
      </c>
      <c r="G22" s="19">
        <f>SUM(G20:G21)</f>
        <v>0</v>
      </c>
      <c r="H22" s="19">
        <f t="shared" ref="H22" si="6">SUM(H20:H21)</f>
        <v>0</v>
      </c>
      <c r="I22" s="39"/>
      <c r="J22" s="40"/>
    </row>
    <row r="23" customHeight="1" spans="1:10">
      <c r="A23" s="13">
        <v>6</v>
      </c>
      <c r="B23" s="14" t="s">
        <v>30</v>
      </c>
      <c r="C23" s="15">
        <v>0</v>
      </c>
      <c r="D23" s="16"/>
      <c r="E23" s="15">
        <f>C23*D23</f>
        <v>0</v>
      </c>
      <c r="F23" s="15">
        <v>0</v>
      </c>
      <c r="G23" s="15">
        <v>0</v>
      </c>
      <c r="H23" s="15">
        <f>F23+G23</f>
        <v>0</v>
      </c>
      <c r="I23" s="36"/>
      <c r="J23" s="37" t="s">
        <v>31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F24+G24</f>
        <v>0</v>
      </c>
      <c r="I24" s="36"/>
      <c r="J24" s="42"/>
    </row>
    <row r="25" s="1" customFormat="1" customHeight="1" spans="1:10">
      <c r="A25" s="17"/>
      <c r="B25" s="18" t="s">
        <v>32</v>
      </c>
      <c r="C25" s="19">
        <f>SUM(C23)</f>
        <v>0</v>
      </c>
      <c r="D25" s="19">
        <f t="shared" ref="D25:E25" si="7">SUM(D23)</f>
        <v>0</v>
      </c>
      <c r="E25" s="19">
        <f t="shared" si="7"/>
        <v>0</v>
      </c>
      <c r="F25" s="19">
        <f>SUM(F23:F24)</f>
        <v>0</v>
      </c>
      <c r="G25" s="19">
        <f>SUM(G23:G24)</f>
        <v>0</v>
      </c>
      <c r="H25" s="19">
        <f>SUM(H23:H24)</f>
        <v>0</v>
      </c>
      <c r="I25" s="39"/>
      <c r="J25" s="43"/>
    </row>
    <row r="26" customHeight="1" spans="1:10">
      <c r="A26" s="13">
        <v>7</v>
      </c>
      <c r="B26" s="14" t="s">
        <v>33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>F26+G26</f>
        <v>0</v>
      </c>
      <c r="I26" s="36"/>
      <c r="J26" s="44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6"/>
      <c r="J27" s="45"/>
    </row>
    <row r="28" s="1" customFormat="1" customHeight="1" spans="1:10">
      <c r="A28" s="17"/>
      <c r="B28" s="18" t="s">
        <v>34</v>
      </c>
      <c r="C28" s="19">
        <f>SUM(C26)</f>
        <v>0</v>
      </c>
      <c r="D28" s="19">
        <f t="shared" ref="D28:E28" si="8">SUM(D26)</f>
        <v>0</v>
      </c>
      <c r="E28" s="19">
        <f t="shared" si="8"/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39"/>
      <c r="J28" s="46"/>
    </row>
    <row r="29" customHeight="1" spans="1:10">
      <c r="A29" s="13">
        <v>8</v>
      </c>
      <c r="B29" s="14" t="s">
        <v>35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6"/>
      <c r="J29" s="41" t="s">
        <v>36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6"/>
      <c r="J30" s="42"/>
    </row>
    <row r="31" s="1" customFormat="1" customHeight="1" spans="1:10">
      <c r="A31" s="17"/>
      <c r="B31" s="18" t="s">
        <v>37</v>
      </c>
      <c r="C31" s="19">
        <f>SUM(C29)</f>
        <v>0</v>
      </c>
      <c r="D31" s="19">
        <f t="shared" ref="D31:E31" si="9">SUM(D29)</f>
        <v>0</v>
      </c>
      <c r="E31" s="19">
        <f t="shared" si="9"/>
        <v>0</v>
      </c>
      <c r="F31" s="19">
        <f>SUM(F29:F30)</f>
        <v>0</v>
      </c>
      <c r="G31" s="19">
        <f t="shared" ref="G31:H31" si="10">SUM(G29:G30)</f>
        <v>0</v>
      </c>
      <c r="H31" s="19">
        <f t="shared" si="10"/>
        <v>0</v>
      </c>
      <c r="I31" s="39"/>
      <c r="J31" s="43"/>
    </row>
    <row r="32" customHeight="1" spans="1:10">
      <c r="A32" s="13">
        <v>9</v>
      </c>
      <c r="B32" s="14" t="s">
        <v>38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36"/>
      <c r="J32" s="37" t="s">
        <v>39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6"/>
      <c r="J33" s="38"/>
    </row>
    <row r="34" s="1" customFormat="1" customHeight="1" spans="1:10">
      <c r="A34" s="17"/>
      <c r="B34" s="18" t="s">
        <v>40</v>
      </c>
      <c r="C34" s="19">
        <f>SUM(C32)</f>
        <v>0</v>
      </c>
      <c r="D34" s="19">
        <f t="shared" ref="D34:E34" si="11">SUM(D32)</f>
        <v>0</v>
      </c>
      <c r="E34" s="19">
        <f t="shared" si="11"/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39"/>
      <c r="J34" s="40"/>
    </row>
    <row r="35" customHeight="1" spans="1:10">
      <c r="A35" s="20">
        <v>10</v>
      </c>
      <c r="B35" s="14" t="s">
        <v>41</v>
      </c>
      <c r="C35" s="15">
        <v>0</v>
      </c>
      <c r="D35" s="16"/>
      <c r="E35" s="15">
        <f>C35*D35</f>
        <v>0</v>
      </c>
      <c r="F35" s="15">
        <v>35000</v>
      </c>
      <c r="G35" s="15">
        <v>0</v>
      </c>
      <c r="H35" s="15">
        <f>F35+G35</f>
        <v>35000</v>
      </c>
      <c r="I35" s="36" t="s">
        <v>42</v>
      </c>
      <c r="J35" s="44"/>
    </row>
    <row r="36" customHeight="1" spans="1:10">
      <c r="A36" s="26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6"/>
      <c r="J36" s="45"/>
    </row>
    <row r="37" s="1" customFormat="1" customHeight="1" spans="1:10">
      <c r="A37" s="17"/>
      <c r="B37" s="18" t="s">
        <v>43</v>
      </c>
      <c r="C37" s="19">
        <f>SUM(C35)</f>
        <v>0</v>
      </c>
      <c r="D37" s="19">
        <f t="shared" ref="D37:E37" si="12">SUM(D35)</f>
        <v>0</v>
      </c>
      <c r="E37" s="19">
        <f t="shared" si="12"/>
        <v>0</v>
      </c>
      <c r="F37" s="19">
        <f>SUM(F35:F36)</f>
        <v>35000</v>
      </c>
      <c r="G37" s="19">
        <f>SUM(G35:G36)</f>
        <v>0</v>
      </c>
      <c r="H37" s="19">
        <f>SUM(H35:H36)</f>
        <v>35000</v>
      </c>
      <c r="I37" s="39"/>
      <c r="J37" s="46"/>
    </row>
    <row r="38" customHeight="1" spans="1:10">
      <c r="A38" s="17"/>
      <c r="B38" s="18" t="s">
        <v>44</v>
      </c>
      <c r="C38" s="19">
        <f>SUM(C37,C34,C31,C28,C25,C22,C19,C16,C13,C10)</f>
        <v>0</v>
      </c>
      <c r="D38" s="19">
        <f t="shared" ref="D38:H38" si="13">SUM(D37,D34,D31,D28,D25,D22,D19,D16,D13,D10)</f>
        <v>0</v>
      </c>
      <c r="E38" s="19">
        <f t="shared" si="13"/>
        <v>0</v>
      </c>
      <c r="F38" s="19">
        <f t="shared" si="13"/>
        <v>35000</v>
      </c>
      <c r="G38" s="19">
        <f t="shared" si="13"/>
        <v>0</v>
      </c>
      <c r="H38" s="19">
        <f t="shared" si="13"/>
        <v>35000</v>
      </c>
      <c r="I38" s="39"/>
      <c r="J38" s="47"/>
    </row>
    <row r="42" customHeight="1" spans="1:9">
      <c r="A42" s="27" t="s">
        <v>45</v>
      </c>
      <c r="B42" s="28"/>
      <c r="C42" s="29" t="s">
        <v>46</v>
      </c>
      <c r="D42" s="29"/>
      <c r="E42" s="29" t="s">
        <v>47</v>
      </c>
      <c r="F42" s="29"/>
      <c r="G42" s="29" t="s">
        <v>48</v>
      </c>
      <c r="H42" s="29"/>
      <c r="I42" s="48" t="s">
        <v>49</v>
      </c>
    </row>
    <row r="43" customHeight="1" spans="1:9">
      <c r="A43" s="30">
        <f>E38</f>
        <v>0</v>
      </c>
      <c r="B43" s="31"/>
      <c r="C43" s="31">
        <f>H38</f>
        <v>35000</v>
      </c>
      <c r="D43" s="31"/>
      <c r="E43" s="31">
        <f>F38</f>
        <v>35000</v>
      </c>
      <c r="F43" s="31"/>
      <c r="G43" s="31">
        <f>G38</f>
        <v>0</v>
      </c>
      <c r="H43" s="31"/>
      <c r="I43" s="49">
        <f>A43-C43</f>
        <v>-35000</v>
      </c>
    </row>
    <row r="45" customHeight="1" spans="1:9">
      <c r="A45" s="32" t="s">
        <v>50</v>
      </c>
      <c r="B45" s="33"/>
      <c r="C45" s="34" t="s">
        <v>51</v>
      </c>
      <c r="D45" s="32"/>
      <c r="E45" s="32" t="s">
        <v>52</v>
      </c>
      <c r="F45" s="32"/>
      <c r="G45" s="32" t="s">
        <v>53</v>
      </c>
      <c r="H45" s="32"/>
      <c r="I45" s="3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H4:I5"/>
  </mergeCells>
  <pageMargins left="0.699305555555556" right="0.699305555555556" top="0.75" bottom="0.75" header="0.3" footer="0.3"/>
  <pageSetup paperSize="9" scale="6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2018-07-31T07:15:31Z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