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BD5DDF22-3B18-354B-B080-253F377B7202}" xr6:coauthVersionLast="47" xr6:coauthVersionMax="47" xr10:uidLastSave="{00000000-0000-0000-0000-000000000000}"/>
  <bookViews>
    <workbookView xWindow="2420" yWindow="1280" windowWidth="23260" windowHeight="1258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F53" i="4" l="1"/>
  <c r="E58" i="4" s="1"/>
  <c r="H52" i="4"/>
  <c r="H53" i="4" s="1"/>
  <c r="C58" i="4" s="1"/>
  <c r="E53" i="4"/>
  <c r="A58" i="4" s="1"/>
  <c r="I58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<sst xmlns="http://schemas.openxmlformats.org/spreadsheetml/2006/main" count="54" uniqueCount="54">
  <si>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</si>
  <si>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</si>
  <si>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</si>
  <si>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</si>
  <si>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</si>
  <si>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</si>
  <si>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</si>
  <si>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</si>
  <si>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</si>
  <si>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</si>
  <si>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</si>
  <si>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</si>
  <si>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</si>
  <si>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</si>
  <si>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</si>
  <si>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</si>
  <si>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</si>
  <si>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</si>
  <si>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</si>
  <si>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</si>
  <si>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</si>
  <si>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</si>
  <si>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</si>
  <si>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</si>
  <si>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</si>
  <si>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</si>
  <si>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</si>
  <si>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</si>
  <si>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</si>
  <si>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</si>
  <si>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</si>
  <si>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</si>
  <si>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</si>
  <si>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</si>
  <si>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</si>
  <si>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</si>
  <si>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</si>
  <si>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</si>
  <si>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</si>
  <si>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</si>
  <si>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</si>
  <si>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</si>
  <si>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</si>
  <si>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</si>
  <si>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</si>
  <si>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</si>
  <si>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</si>
  <si>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</si>
  <si>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</si>
  <si>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</si>
  <si>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</si>
  <si>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团号：HMJB-230602-TGH294	</t>
    <phoneticPr fontId="12" type="noConversion"/>
  </si>
  <si>
    <t>会议日期：6月</t>
    <phoneticPr fontId="12" type="noConversion"/>
  </si>
  <si>
    <t>H5制作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</si>
</sst>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_ 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52" workbookViewId="0">
      <selection activeCell="J53" sqref="J5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50"/>
      <c r="J4" s="49" t="s">
        <v>52</v>
      </c>
    </row>
    <row r="5" spans="1:12" ht="21" customHeight="1">
      <c r="H5" s="51"/>
      <c r="I5" s="51"/>
      <c r="J5" s="51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1" si="0">F8+G8</f>
        <v>0</v>
      </c>
      <c r="I8" s="16"/>
      <c r="J8" s="55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si="0"/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4"/>
    </row>
    <row r="22" spans="1:10" ht="21" customHeight="1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4"/>
    </row>
    <row r="25" spans="1:10" ht="21" customHeight="1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si="0"/>
        <v>0</v>
      </c>
      <c r="I26" s="16"/>
      <c r="J26" s="44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5"/>
    </row>
    <row r="28" spans="1:10" ht="21" customHeight="1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4"/>
    </row>
    <row r="33" spans="1:10" ht="21" customHeight="1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46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48"/>
    </row>
    <row r="38" spans="1:10" ht="21" customHeight="1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4"/>
    </row>
    <row r="41" spans="1:10" ht="21" customHeight="1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5"/>
    </row>
    <row r="45" spans="1:10" ht="21" customHeight="1">
      <c r="A45" s="35">
        <v>10</v>
      </c>
      <c r="B45" s="28" t="s">
        <v>39</v>
      </c>
      <c r="C45" s="39">
        <v>0</v>
      </c>
      <c r="D45" s="42"/>
      <c r="E45" s="39">
        <f t="shared" si="2"/>
        <v>0</v>
      </c>
      <c r="F45" s="8">
        <v>136</v>
      </c>
      <c r="G45" s="8">
        <v>0</v>
      </c>
      <c r="H45" s="8">
        <f t="shared" si="0"/>
        <v>136</v>
      </c>
      <c r="I45" s="57" t="s">
        <v>53</v>
      </c>
      <c r="J45" s="56"/>
    </row>
    <row r="46" spans="1:10" ht="21" customHeight="1">
      <c r="A46" s="37"/>
      <c r="B46" s="28"/>
      <c r="C46" s="39"/>
      <c r="D46" s="42"/>
      <c r="E46" s="39"/>
      <c r="F46" s="8">
        <v>149</v>
      </c>
      <c r="G46" s="8">
        <v>0</v>
      </c>
      <c r="H46" s="8">
        <f t="shared" si="0"/>
        <v>149</v>
      </c>
      <c r="I46" s="58"/>
      <c r="J46" s="47"/>
    </row>
    <row r="47" spans="1:10" ht="21" customHeight="1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0"/>
        <v>0</v>
      </c>
      <c r="I47" s="21"/>
      <c r="J47" s="47"/>
    </row>
    <row r="48" spans="1:10" ht="21" customHeight="1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0"/>
        <v>0</v>
      </c>
      <c r="I48" s="21"/>
      <c r="J48" s="47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0"/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0"/>
        <v>0</v>
      </c>
      <c r="I50" s="16"/>
      <c r="J50" s="47"/>
    </row>
    <row r="51" spans="1:10" ht="21" customHeight="1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0"/>
        <v>0</v>
      </c>
      <c r="I51" s="16"/>
      <c r="J51" s="47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7">SUM(D45)</f>
        <v>0</v>
      </c>
      <c r="E52" s="11">
        <f t="shared" si="17"/>
        <v>0</v>
      </c>
      <c r="F52" s="11">
        <f>SUM(F45:F51)</f>
        <v>285</v>
      </c>
      <c r="G52" s="11">
        <f t="shared" ref="G52:H52" si="18">SUM(G45:G51)</f>
        <v>0</v>
      </c>
      <c r="H52" s="11">
        <f t="shared" si="18"/>
        <v>285</v>
      </c>
      <c r="I52" s="17"/>
      <c r="J52" s="48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19">SUM(D52,D44,D40,D37,D32,D27,D24,D21,D16,D13)</f>
        <v>0</v>
      </c>
      <c r="E53" s="11">
        <f t="shared" si="19"/>
        <v>0</v>
      </c>
      <c r="F53" s="11">
        <f t="shared" si="19"/>
        <v>285</v>
      </c>
      <c r="G53" s="11">
        <f t="shared" si="19"/>
        <v>0</v>
      </c>
      <c r="H53" s="11">
        <f t="shared" si="19"/>
        <v>285</v>
      </c>
      <c r="I53" s="17"/>
      <c r="J53" s="18"/>
    </row>
    <row r="57" spans="1:10" ht="21" customHeight="1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>
      <c r="A58" s="31">
        <f>E53</f>
        <v>0</v>
      </c>
      <c r="B58" s="32"/>
      <c r="C58" s="32">
        <f>H53</f>
        <v>285</v>
      </c>
      <c r="D58" s="32"/>
      <c r="E58" s="32">
        <f>F53</f>
        <v>285</v>
      </c>
      <c r="F58" s="32"/>
      <c r="G58" s="32">
        <f>G53</f>
        <v>0</v>
      </c>
      <c r="H58" s="32"/>
      <c r="I58" s="20">
        <f>A58-C58</f>
        <v>-285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7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I45:I46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2023-06-16T05:00:38Z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