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F21" i="3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G21"/>
  <c r="D21"/>
  <c r="C21"/>
  <c r="G16"/>
  <c r="F16"/>
  <c r="D16"/>
  <c r="C16"/>
  <c r="G13"/>
  <c r="F13"/>
  <c r="D13"/>
  <c r="C13"/>
  <c r="F53" l="1"/>
  <c r="E58" s="1"/>
  <c r="H26"/>
  <c r="H15"/>
  <c r="D52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3"/>
  <c r="H27"/>
  <c r="H28"/>
  <c r="H29"/>
  <c r="H30"/>
  <c r="H31"/>
  <c r="H33"/>
  <c r="H34"/>
  <c r="H35"/>
  <c r="H36"/>
  <c r="H38"/>
  <c r="H39"/>
  <c r="H41"/>
  <c r="H42"/>
  <c r="H43"/>
  <c r="H52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<sst xmlns="http://schemas.openxmlformats.org/spreadsheetml/2006/main" count="111" uniqueCount="96">
  <si>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</si>
  <si>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</si>
  <si>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</si>
  <si>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</si>
  <si>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</si>
  <si>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</si>
  <si>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</si>
  <si>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</si>
  <si>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</si>
  <si>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</si>
  <si>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</si>
  <si>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</si>
  <si>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</si>
  <si>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</si>
  <si>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</si>
  <si>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</si>
  <si>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</si>
  <si>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</si>
  <si>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</si>
  <si>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</si>
  <si>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</si>
  <si>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</si>
  <si>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</si>
  <si>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</si>
  <si>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</si>
  <si>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</si>
  <si>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</si>
  <si>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</si>
  <si>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</si>
  <si>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</si>
  <si>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</si>
  <si>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</si>
  <si>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</si>
  <si>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</si>
  <si>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</si>
  <si>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</si>
  <si>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</si>
  <si>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</si>
  <si>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</si>
  <si>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</si>
  <si>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</si>
  <si>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</si>
  <si>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</si>
  <si>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</si>
  <si>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</si>
  <si>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</si>
  <si>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</si>
  <si>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</si>
  <si>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</si>
  <si>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</si>
  <si>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</si>
  <si>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</si>
  <si>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</si>
  <si>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</si>
  <si>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</si>
  <si>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</si>
  <si>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</si>
  <si>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</si>
  <si>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</si>
  <si>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</si>
  <si>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</si>
  <si>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</si>
  <si>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</si>
  <si>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</si>
  <si>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</si>
  <si>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</si>
  <si>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</si>
  <si>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</si>
  <si>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</si>
  <si>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</si>
  <si>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</si>
  <si>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</si>
  <si>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</si>
  <si>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</si>
  <si>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</si>
  <si>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</si>
  <si>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</si>
  <si>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</si>
  <si>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</si>
  <si>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</si>
  <si>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</si>
  <si>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</si>
  <si>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</si>
  <si>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</si>
  <si>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</si>
  <si>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</si>
  <si>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</si>
  <si>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</si>
  <si>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</si>
  <si>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</si>
  <si>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</si>
  <si>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</si>
  <si>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</si>
  <si>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团号：HMEA-181016-HCB205</t>
    <phoneticPr fontId="1" type="noConversion"/>
  </si>
  <si>
    <t>会议日期：10.16-20</t>
    <phoneticPr fontId="1" type="noConversion"/>
  </si>
  <si>
    <t>客户住宿费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</si>
</sst>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5" zoomScale="80" zoomScaleNormal="80" workbookViewId="0">
      <selection activeCell="F21" sqref="F21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93</v>
      </c>
      <c r="I4" s="78"/>
      <c r="J4" s="78" t="s">
        <v>94</v>
      </c>
    </row>
    <row r="5" spans="1:12" ht="21" customHeight="1">
      <c r="H5" s="79"/>
      <c r="I5" s="79"/>
      <c r="J5" s="79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/>
      <c r="D8" s="59"/>
      <c r="E8" s="58"/>
      <c r="F8" s="36"/>
      <c r="G8" s="36">
        <v>0</v>
      </c>
      <c r="H8" s="36">
        <f t="shared" ref="H8:H45" si="0">F8+G8</f>
        <v>0</v>
      </c>
      <c r="I8" s="2"/>
      <c r="J8" s="83" t="s">
        <v>75</v>
      </c>
    </row>
    <row r="9" spans="1:12" ht="21" customHeight="1">
      <c r="A9" s="57"/>
      <c r="B9" s="56"/>
      <c r="C9" s="58"/>
      <c r="D9" s="59"/>
      <c r="E9" s="58"/>
      <c r="F9" s="36"/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/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/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1160</v>
      </c>
      <c r="G17" s="36">
        <v>0</v>
      </c>
      <c r="H17" s="36">
        <f t="shared" si="0"/>
        <v>1160</v>
      </c>
      <c r="I17" s="108" t="s">
        <v>95</v>
      </c>
      <c r="J17" s="75" t="s">
        <v>68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G65</f>
        <v>0</v>
      </c>
      <c r="G21" s="37">
        <f t="shared" ref="G21:H21" si="5">SUM(G17:G20)</f>
        <v>0</v>
      </c>
      <c r="H21" s="37">
        <f t="shared" si="5"/>
        <v>1160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6000</v>
      </c>
      <c r="D22" s="59"/>
      <c r="E22" s="58"/>
      <c r="F22" s="36"/>
      <c r="G22" s="36">
        <v>0</v>
      </c>
      <c r="H22" s="36"/>
      <c r="I22" s="2"/>
      <c r="J22" s="75" t="s">
        <v>69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6000</v>
      </c>
      <c r="D24" s="37">
        <f t="shared" ref="D24:E24" si="6">SUM(D22)</f>
        <v>0</v>
      </c>
      <c r="E24" s="37">
        <f t="shared" si="6"/>
        <v>0</v>
      </c>
      <c r="F24" s="37"/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56</v>
      </c>
      <c r="C25" s="70">
        <v>12000</v>
      </c>
      <c r="D25" s="62"/>
      <c r="E25" s="70"/>
      <c r="F25" s="36"/>
      <c r="G25" s="36">
        <v>0</v>
      </c>
      <c r="H25" s="36"/>
      <c r="I25" s="2"/>
      <c r="J25" s="72" t="s">
        <v>70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12000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/>
      <c r="G45" s="36"/>
      <c r="H45" s="50"/>
      <c r="I45" s="2"/>
      <c r="J45" s="80"/>
    </row>
    <row r="46" spans="1:10" ht="21" customHeight="1">
      <c r="A46" s="69"/>
      <c r="B46" s="56"/>
      <c r="C46" s="58"/>
      <c r="D46" s="59"/>
      <c r="E46" s="58"/>
      <c r="F46" s="36"/>
      <c r="G46" s="36"/>
      <c r="H46" s="36"/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ref="H46:H51" si="19">F47+G47</f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66</v>
      </c>
      <c r="C53" s="37">
        <f>SUM(C52,C44,C40,C37,C32,C27,C24,C21,C16,C13)</f>
        <v>18000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1160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1160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-1160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91</v>
      </c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 t="s">
        <v>89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张维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沈阳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2018.8.20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 t="str">
        <f>J8</f>
        <v>HMEA-180819-HCB205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2018-08-28T07:21:08Z</cp:lastPrinted>
  <dcterms:created xsi:type="dcterms:W3CDTF">2014-04-15T08:52:03Z</dcterms:created>
  <dcterms:modified xsi:type="dcterms:W3CDTF">2018-10-25T06:28:51Z</dcterms:modified>
</cp:coreProperties>
</file>