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<sst xmlns="http://schemas.openxmlformats.org/spreadsheetml/2006/main" count="55" uniqueCount="55">
  <si>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</si>
  <si>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HMEA-230615-BDD726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</si>
  <si>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</si>
  <si>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</si>
  <si>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</si>
  <si>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</si>
  <si>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</si>
  <si>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</si>
  <si>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</si>
  <si>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</si>
  <si>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</si>
  <si>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</si>
  <si>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</si>
  <si>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</si>
  <si>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</si>
  <si>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</si>
  <si>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</si>
  <si>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</si>
  <si>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</si>
  <si>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</si>
  <si>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</si>
  <si>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</si>
  <si>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</si>
  <si>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</si>
  <si>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</si>
  <si>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</si>
  <si>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</si>
  <si>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</si>
  <si>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果切</t>
  </si>
  <si>
    <t>尽量提供可用的原始发票，发票项目不可用的，且开票需要加收税点的可以不提供原始发票。网上交易均需提供交易截图。</t>
  </si>
  <si>
    <t>鲜花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</si>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</sst>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workbookViewId="0">
      <selection activeCell="K9" sqref="K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1000</v>
      </c>
      <c r="G25" s="15">
        <v>0</v>
      </c>
      <c r="H25" s="15">
        <f>F25+G25</f>
        <v>1000</v>
      </c>
      <c r="I25" s="41" t="s">
        <v>28</v>
      </c>
      <c r="J25" s="42" t="s">
        <v>29</v>
      </c>
    </row>
    <row r="26" customHeight="1" spans="1:10">
      <c r="A26" s="28"/>
      <c r="B26" s="29"/>
      <c r="C26" s="30"/>
      <c r="D26" s="31"/>
      <c r="E26" s="30"/>
      <c r="F26" s="15">
        <v>520</v>
      </c>
      <c r="G26" s="15">
        <v>0</v>
      </c>
      <c r="H26" s="15">
        <f>F26+G26</f>
        <v>520</v>
      </c>
      <c r="I26" s="41" t="s">
        <v>30</v>
      </c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31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1520</v>
      </c>
      <c r="G28" s="19">
        <f>SUM(G25:G27)</f>
        <v>0</v>
      </c>
      <c r="H28" s="19">
        <f>SUM(H25:H27)</f>
        <v>1520</v>
      </c>
      <c r="I28" s="44"/>
      <c r="J28" s="45"/>
    </row>
    <row r="29" customHeight="1" spans="1:10">
      <c r="A29" s="13">
        <v>6</v>
      </c>
      <c r="B29" s="14" t="s">
        <v>32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33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34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36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4"/>
      <c r="J36" s="51"/>
    </row>
    <row r="37" customHeight="1" spans="1:10">
      <c r="A37" s="13">
        <v>8</v>
      </c>
      <c r="B37" s="14" t="s">
        <v>37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38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39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1"/>
      <c r="J43" s="43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4"/>
      <c r="J44" s="45"/>
    </row>
    <row r="45" customHeight="1" spans="1:10">
      <c r="A45" s="20">
        <v>10</v>
      </c>
      <c r="B45" s="21" t="s">
        <v>43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>F45+G45</f>
        <v>0</v>
      </c>
      <c r="I45" s="41"/>
      <c r="J45" s="49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>F46+G46</f>
        <v>0</v>
      </c>
      <c r="I46" s="41"/>
      <c r="J46" s="50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1"/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s="1" customFormat="1" customHeight="1" spans="1:10">
      <c r="A50" s="17"/>
      <c r="B50" s="18" t="s">
        <v>44</v>
      </c>
      <c r="C50" s="19">
        <f>SUM(C45)</f>
        <v>0</v>
      </c>
      <c r="D50" s="19">
        <f t="shared" ref="D50:E50" si="10">SUM(D45)</f>
        <v>0</v>
      </c>
      <c r="E50" s="19">
        <f t="shared" si="10"/>
        <v>0</v>
      </c>
      <c r="F50" s="19">
        <f>SUM(F45:F49)</f>
        <v>0</v>
      </c>
      <c r="G50" s="19">
        <f>SUM(G45:G49)</f>
        <v>0</v>
      </c>
      <c r="H50" s="19">
        <f>SUM(H45:H49)</f>
        <v>0</v>
      </c>
      <c r="I50" s="44"/>
      <c r="J50" s="51"/>
    </row>
    <row r="51" customHeight="1" spans="1:10">
      <c r="A51" s="17"/>
      <c r="B51" s="18" t="s">
        <v>45</v>
      </c>
      <c r="C51" s="19">
        <f>SUM(C50,C44,C40,C36,C32,C28,C24,C19,C14,C11)</f>
        <v>0</v>
      </c>
      <c r="D51" s="19">
        <f t="shared" ref="D51:H51" si="11">SUM(D50,D44,D40,D36,D32,D28,D24,D19,D14,D11)</f>
        <v>0</v>
      </c>
      <c r="E51" s="19">
        <f t="shared" si="11"/>
        <v>0</v>
      </c>
      <c r="F51" s="19">
        <f t="shared" si="11"/>
        <v>1520</v>
      </c>
      <c r="G51" s="19">
        <f t="shared" si="11"/>
        <v>0</v>
      </c>
      <c r="H51" s="19">
        <f t="shared" si="11"/>
        <v>1520</v>
      </c>
      <c r="I51" s="44"/>
      <c r="J51" s="52"/>
    </row>
    <row r="55" customHeight="1" spans="1:9">
      <c r="A55" s="32" t="s">
        <v>46</v>
      </c>
      <c r="B55" s="33"/>
      <c r="C55" s="34" t="s">
        <v>47</v>
      </c>
      <c r="D55" s="34"/>
      <c r="E55" s="34" t="s">
        <v>48</v>
      </c>
      <c r="F55" s="34"/>
      <c r="G55" s="34" t="s">
        <v>49</v>
      </c>
      <c r="H55" s="34"/>
      <c r="I55" s="53" t="s">
        <v>50</v>
      </c>
    </row>
    <row r="56" customHeight="1" spans="1:9">
      <c r="A56" s="35">
        <f>E51</f>
        <v>0</v>
      </c>
      <c r="B56" s="36"/>
      <c r="C56" s="36">
        <f>H51</f>
        <v>1520</v>
      </c>
      <c r="D56" s="36"/>
      <c r="E56" s="36">
        <f>F51</f>
        <v>1520</v>
      </c>
      <c r="F56" s="36"/>
      <c r="G56" s="36">
        <f>G51</f>
        <v>0</v>
      </c>
      <c r="H56" s="36"/>
      <c r="I56" s="54">
        <f>A56-C56</f>
        <v>-1520</v>
      </c>
    </row>
    <row r="58" customHeight="1" spans="1:9">
      <c r="A58" s="37" t="s">
        <v>51</v>
      </c>
      <c r="B58" s="38"/>
      <c r="C58" s="39" t="s">
        <v>52</v>
      </c>
      <c r="D58" s="37"/>
      <c r="E58" s="37" t="s">
        <v>53</v>
      </c>
      <c r="F58" s="37"/>
      <c r="G58" s="37" t="s">
        <v>54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2023-06-20T01:35:48Z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