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1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<sst xmlns="http://schemas.openxmlformats.org/spreadsheetml/2006/main" count="43">
  <si>
    <t>【员工差旅报销单】</t>
  </si>
  <si>
    <t>姓名:</t>
  </si>
  <si>
    <t>王帅</t>
  </si>
  <si>
    <t>职位:</t>
  </si>
  <si>
    <t>助理</t>
  </si>
  <si>
    <t>发生地:</t>
  </si>
  <si>
    <t>北京</t>
  </si>
  <si>
    <t>部门:</t>
  </si>
  <si>
    <t>2组B部</t>
  </si>
  <si>
    <t>发生日期:</t>
  </si>
  <si>
    <t>2018.09.04</t>
  </si>
  <si>
    <t>报销日期:</t>
  </si>
  <si>
    <t>2018.10.16</t>
  </si>
  <si>
    <t>团号:</t>
  </si>
  <si>
    <t>HMMA-180831-MOM999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</si>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</sst>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#,##0.00_ "/>
    <numFmt numFmtId="42" formatCode="_ &quot;￥&quot;* #,##0_ ;_ &quot;￥&quot;* \-#,##0_ ;_ &quot;￥&quot;* &quot;-&quot;_ ;_ @_ "/>
    <numFmt numFmtId="177" formatCode="#,##0.00;[Red]#,##0.00"/>
    <numFmt numFmtId="178" formatCode="0.00_);[Red]\(0.00\)"/>
    <numFmt numFmtId="179" formatCode="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5" borderId="23" applyNumberFormat="0" applyAlignment="0" applyProtection="0">
      <alignment vertical="center"/>
    </xf>
    <xf numFmtId="0" fontId="12" fillId="5" borderId="18" applyNumberFormat="0" applyAlignment="0" applyProtection="0">
      <alignment vertical="center"/>
    </xf>
    <xf numFmtId="0" fontId="22" fillId="16" borderId="22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>
      <alignment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2" xfId="49" applyFont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0" fontId="4" fillId="0" borderId="3" xfId="49" applyFont="1" applyBorder="1">
      <alignment vertical="center"/>
    </xf>
    <xf numFmtId="0" fontId="4" fillId="0" borderId="0" xfId="49" applyFont="1" applyBorder="1">
      <alignment vertical="center"/>
    </xf>
    <xf numFmtId="0" fontId="4" fillId="0" borderId="0" xfId="49" applyFont="1" applyBorder="1" applyAlignment="1">
      <alignment horizontal="right" vertical="center"/>
    </xf>
    <xf numFmtId="0" fontId="4" fillId="2" borderId="0" xfId="49" applyFont="1" applyFill="1" applyBorder="1" applyAlignment="1">
      <alignment horizontal="center" vertical="center"/>
    </xf>
    <xf numFmtId="0" fontId="4" fillId="0" borderId="4" xfId="49" applyFont="1" applyBorder="1">
      <alignment vertical="center"/>
    </xf>
    <xf numFmtId="0" fontId="4" fillId="0" borderId="5" xfId="49" applyFont="1" applyBorder="1">
      <alignment vertical="center"/>
    </xf>
    <xf numFmtId="0" fontId="4" fillId="0" borderId="5" xfId="49" applyFont="1" applyBorder="1" applyAlignment="1">
      <alignment horizontal="right" vertical="center"/>
    </xf>
    <xf numFmtId="0" fontId="4" fillId="2" borderId="5" xfId="49" applyFont="1" applyFill="1" applyBorder="1" applyAlignment="1">
      <alignment horizontal="center" vertical="center"/>
    </xf>
    <xf numFmtId="0" fontId="4" fillId="0" borderId="0" xfId="49" applyFont="1">
      <alignment vertical="center"/>
    </xf>
    <xf numFmtId="0" fontId="5" fillId="0" borderId="6" xfId="49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5" fillId="0" borderId="8" xfId="49" applyFont="1" applyBorder="1" applyAlignment="1">
      <alignment horizontal="center" vertical="center"/>
    </xf>
    <xf numFmtId="0" fontId="4" fillId="3" borderId="6" xfId="49" applyFont="1" applyFill="1" applyBorder="1" applyAlignment="1">
      <alignment horizontal="center" vertical="center"/>
    </xf>
    <xf numFmtId="0" fontId="4" fillId="3" borderId="7" xfId="49" applyFont="1" applyFill="1" applyBorder="1" applyAlignment="1">
      <alignment horizontal="center" vertical="center"/>
    </xf>
    <xf numFmtId="0" fontId="4" fillId="3" borderId="9" xfId="49" applyFont="1" applyFill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/>
    </xf>
    <xf numFmtId="0" fontId="5" fillId="0" borderId="12" xfId="49" applyFont="1" applyBorder="1" applyAlignment="1">
      <alignment horizontal="center" vertical="center"/>
    </xf>
    <xf numFmtId="177" fontId="5" fillId="0" borderId="8" xfId="49" applyNumberFormat="1" applyFont="1" applyBorder="1" applyAlignment="1">
      <alignment horizontal="center" vertical="center"/>
    </xf>
    <xf numFmtId="176" fontId="5" fillId="3" borderId="8" xfId="49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49" applyFont="1" applyAlignment="1">
      <alignment horizontal="right" vertical="center"/>
    </xf>
    <xf numFmtId="0" fontId="4" fillId="2" borderId="13" xfId="49" applyFont="1" applyFill="1" applyBorder="1" applyAlignment="1">
      <alignment horizontal="center" vertical="center"/>
    </xf>
    <xf numFmtId="0" fontId="4" fillId="2" borderId="14" xfId="49" applyFont="1" applyFill="1" applyBorder="1" applyAlignment="1">
      <alignment horizontal="center" vertical="center"/>
    </xf>
    <xf numFmtId="0" fontId="4" fillId="0" borderId="0" xfId="49" applyFont="1" applyFill="1" applyBorder="1">
      <alignment vertical="center"/>
    </xf>
    <xf numFmtId="0" fontId="4" fillId="0" borderId="5" xfId="49" applyFont="1" applyFill="1" applyBorder="1">
      <alignment vertical="center"/>
    </xf>
    <xf numFmtId="0" fontId="4" fillId="2" borderId="15" xfId="49" applyFont="1" applyFill="1" applyBorder="1" applyAlignment="1">
      <alignment horizontal="center" vertical="center"/>
    </xf>
    <xf numFmtId="178" fontId="4" fillId="3" borderId="6" xfId="49" applyNumberFormat="1" applyFont="1" applyFill="1" applyBorder="1" applyAlignment="1">
      <alignment horizontal="center" vertical="center"/>
    </xf>
    <xf numFmtId="178" fontId="4" fillId="3" borderId="7" xfId="49" applyNumberFormat="1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vertical="center"/>
    </xf>
    <xf numFmtId="177" fontId="5" fillId="0" borderId="6" xfId="49" applyNumberFormat="1" applyFont="1" applyBorder="1" applyAlignment="1">
      <alignment horizontal="center" vertical="center"/>
    </xf>
    <xf numFmtId="177" fontId="5" fillId="0" borderId="7" xfId="49" applyNumberFormat="1" applyFont="1" applyBorder="1" applyAlignment="1">
      <alignment horizontal="center" vertical="center"/>
    </xf>
    <xf numFmtId="0" fontId="5" fillId="0" borderId="8" xfId="49" applyFont="1" applyBorder="1" applyAlignment="1">
      <alignment vertical="center"/>
    </xf>
    <xf numFmtId="176" fontId="4" fillId="0" borderId="0" xfId="49" applyNumberFormat="1" applyFont="1" applyBorder="1" applyAlignment="1">
      <alignment horizontal="left" vertical="center"/>
    </xf>
    <xf numFmtId="179" fontId="5" fillId="0" borderId="8" xfId="49" applyNumberFormat="1" applyFont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 wrapText="1"/>
    </xf>
    <xf numFmtId="0" fontId="4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3731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0" workbookViewId="0">
      <selection activeCell="N33" sqref="N33"/>
    </sheetView>
  </sheetViews>
  <sheetFormatPr defaultColWidth="9" defaultRowHeight="13.5"/>
  <cols>
    <col min="1" max="1" width="1.44166666666667" customWidth="1"/>
    <col min="2" max="3" width="2.21666666666667" customWidth="1"/>
    <col min="4" max="4" width="12.1083333333333" customWidth="1"/>
    <col min="5" max="5" width="0.883333333333333" customWidth="1"/>
    <col min="6" max="6" width="18" customWidth="1"/>
    <col min="7" max="7" width="11.6666666666667" customWidth="1"/>
    <col min="8" max="8" width="11.108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7"/>
      <c r="J7" s="11" t="s">
        <v>12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8"/>
      <c r="J8" s="15" t="s">
        <v>14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156</v>
      </c>
      <c r="H11" s="25">
        <v>156</v>
      </c>
      <c r="I11" s="40"/>
      <c r="J11" s="41"/>
      <c r="K11" s="42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7"/>
      <c r="G12" s="25">
        <v>0</v>
      </c>
      <c r="H12" s="25">
        <v>0</v>
      </c>
      <c r="I12" s="40"/>
      <c r="J12" s="41"/>
      <c r="K12" s="42" t="s">
        <v>26</v>
      </c>
    </row>
    <row r="13" ht="20.1" customHeight="1" spans="2:11">
      <c r="B13" s="22">
        <v>3</v>
      </c>
      <c r="C13" s="23"/>
      <c r="D13" s="26"/>
      <c r="E13" s="22" t="s">
        <v>27</v>
      </c>
      <c r="F13" s="23"/>
      <c r="G13" s="25">
        <v>0</v>
      </c>
      <c r="H13" s="25">
        <v>0</v>
      </c>
      <c r="I13" s="40"/>
      <c r="J13" s="41"/>
      <c r="K13" s="42" t="s">
        <v>24</v>
      </c>
    </row>
    <row r="14" ht="20.1" customHeight="1" spans="2:11">
      <c r="B14" s="22">
        <v>4</v>
      </c>
      <c r="C14" s="23"/>
      <c r="D14" s="26"/>
      <c r="E14" s="22" t="s">
        <v>28</v>
      </c>
      <c r="F14" s="23"/>
      <c r="G14" s="25">
        <v>0</v>
      </c>
      <c r="H14" s="25">
        <v>0</v>
      </c>
      <c r="I14" s="40"/>
      <c r="J14" s="41"/>
      <c r="K14" s="42" t="s">
        <v>29</v>
      </c>
    </row>
    <row r="15" ht="20.1" customHeight="1" spans="2:11">
      <c r="B15" s="22">
        <v>5</v>
      </c>
      <c r="C15" s="23"/>
      <c r="D15" s="24" t="s">
        <v>30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31</v>
      </c>
      <c r="C18" s="29"/>
      <c r="D18" s="29"/>
      <c r="E18" s="29"/>
      <c r="F18" s="20"/>
      <c r="G18" s="30">
        <f>SUM(G11:G17)</f>
        <v>156</v>
      </c>
      <c r="H18" s="30">
        <f>SUM(H11:H17)</f>
        <v>156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19</v>
      </c>
      <c r="C20" s="21"/>
      <c r="D20" s="21"/>
      <c r="E20" s="21"/>
      <c r="F20" s="21"/>
      <c r="G20" s="21" t="s">
        <v>32</v>
      </c>
      <c r="H20" s="21"/>
      <c r="I20" s="21"/>
      <c r="J20" s="21"/>
      <c r="K20" s="21" t="s">
        <v>33</v>
      </c>
    </row>
    <row r="21" ht="20.1" customHeight="1" spans="2:11">
      <c r="B21" s="31">
        <f>H18</f>
        <v>156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156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34</v>
      </c>
      <c r="C23" s="16"/>
      <c r="D23" s="16"/>
      <c r="E23" s="16"/>
      <c r="F23" s="16" t="s">
        <v>35</v>
      </c>
      <c r="G23" s="16" t="s">
        <v>36</v>
      </c>
      <c r="H23" s="16"/>
      <c r="I23" s="16"/>
      <c r="J23" s="16" t="s">
        <v>37</v>
      </c>
      <c r="K23" s="16"/>
    </row>
    <row r="26" ht="18.75" spans="1:11">
      <c r="A26" s="2" t="s">
        <v>38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 t="shared" ref="F28:F30" si="0">F5</f>
        <v>王帅</v>
      </c>
      <c r="G28" s="7"/>
      <c r="H28" s="6" t="s">
        <v>3</v>
      </c>
      <c r="I28" s="5"/>
      <c r="J28" s="7" t="str">
        <f t="shared" ref="J28:J31" si="1">J5</f>
        <v>助理</v>
      </c>
      <c r="K28" s="35"/>
    </row>
    <row r="29" ht="20.1" customHeight="1" spans="2:11">
      <c r="B29" s="8"/>
      <c r="C29" s="9"/>
      <c r="D29" s="10" t="s">
        <v>5</v>
      </c>
      <c r="E29" s="10"/>
      <c r="F29" s="11" t="str">
        <f t="shared" si="0"/>
        <v>北京</v>
      </c>
      <c r="G29" s="11"/>
      <c r="H29" s="10" t="s">
        <v>7</v>
      </c>
      <c r="I29" s="9"/>
      <c r="J29" s="11" t="str">
        <f t="shared" si="1"/>
        <v>2组B部</v>
      </c>
      <c r="K29" s="36"/>
    </row>
    <row r="30" ht="20.1" customHeight="1" spans="2:11">
      <c r="B30" s="8"/>
      <c r="C30" s="9"/>
      <c r="D30" s="10" t="s">
        <v>9</v>
      </c>
      <c r="E30" s="10"/>
      <c r="F30" s="11" t="str">
        <f t="shared" si="0"/>
        <v>2018.09.04</v>
      </c>
      <c r="G30" s="11"/>
      <c r="H30" s="10" t="s">
        <v>11</v>
      </c>
      <c r="I30" s="37"/>
      <c r="J30" s="11" t="str">
        <f t="shared" si="1"/>
        <v>2018.10.16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13</v>
      </c>
      <c r="I31" s="38"/>
      <c r="J31" s="15" t="str">
        <f t="shared" si="1"/>
        <v>HMMA-180831-MOM999</v>
      </c>
      <c r="K31" s="39"/>
    </row>
    <row r="32" ht="20.1" customHeight="1"/>
    <row r="33" ht="20.1" customHeight="1" spans="2:11">
      <c r="B33" s="27"/>
      <c r="C33" s="27"/>
      <c r="D33" s="32" t="s">
        <v>39</v>
      </c>
      <c r="E33" s="27" t="s">
        <v>40</v>
      </c>
      <c r="F33" s="27"/>
      <c r="G33" s="25" t="s">
        <v>41</v>
      </c>
      <c r="H33" s="25" t="s">
        <v>42</v>
      </c>
      <c r="I33" s="25" t="s">
        <v>31</v>
      </c>
      <c r="J33" s="25"/>
      <c r="K33" s="48" t="s">
        <v>21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/>
      <c r="I34" s="40">
        <f t="shared" ref="I34:I36" si="2"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si="2"/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2"/>
        <v>0</v>
      </c>
      <c r="J36" s="41"/>
      <c r="K36" s="49"/>
    </row>
    <row r="37" ht="20.1" customHeight="1" spans="2:11">
      <c r="B37" s="19" t="s">
        <v>31</v>
      </c>
      <c r="C37" s="29"/>
      <c r="D37" s="29"/>
      <c r="E37" s="29"/>
      <c r="F37" s="20"/>
      <c r="G37" s="30"/>
      <c r="H37" s="30"/>
      <c r="I37" s="43"/>
      <c r="J37" s="44"/>
      <c r="K37" s="45"/>
    </row>
    <row r="38" ht="20.1" customHeight="1" spans="2:11">
      <c r="B38" s="16" t="s">
        <v>34</v>
      </c>
      <c r="C38" s="16"/>
      <c r="D38" s="16"/>
      <c r="E38" s="16"/>
      <c r="F38" s="16" t="s">
        <v>35</v>
      </c>
      <c r="G38" s="16" t="s">
        <v>36</v>
      </c>
      <c r="H38" s="16"/>
      <c r="I38" s="16"/>
      <c r="J38" s="16" t="s">
        <v>37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王帅</cp:lastModifiedBy>
  <dcterms:created xsi:type="dcterms:W3CDTF">2018-10-16T06:47:45Z</dcterms:created>
  <dcterms:modified xsi:type="dcterms:W3CDTF">2018-10-16T06:48:29Z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