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30" windowHeight="74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<sst xmlns="http://schemas.openxmlformats.org/spreadsheetml/2006/main" count="103" uniqueCount="83">
  <si>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</si>
  <si>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团号：HMEA-190522-SXY299</t>
  </si>
  <si>
    <t>会议日期：7.22-7.26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</si>
  <si>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</si>
  <si>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</si>
  <si>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</si>
  <si>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</si>
  <si>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</si>
  <si>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</si>
  <si>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</si>
  <si>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</si>
  <si>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</si>
  <si>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</si>
  <si>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</si>
  <si>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</si>
  <si>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</si>
  <si>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</si>
  <si>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</si>
  <si>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</si>
  <si>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</si>
  <si>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</si>
  <si>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</si>
  <si>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</si>
  <si>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</si>
  <si>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</si>
  <si>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</si>
  <si>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</si>
  <si>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</si>
  <si>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</si>
  <si>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</si>
  <si>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饮料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</si>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</sst>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#,##0.00;[Red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I27" sqref="I27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4315</v>
      </c>
      <c r="G25" s="66">
        <v>0</v>
      </c>
      <c r="H25" s="66">
        <f t="shared" si="0"/>
        <v>4315</v>
      </c>
      <c r="I25" s="29" t="s">
        <v>28</v>
      </c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186.8</v>
      </c>
      <c r="G26" s="66">
        <v>0</v>
      </c>
      <c r="H26" s="66">
        <f t="shared" ref="H26" si="8">F26+G26</f>
        <v>186.8</v>
      </c>
      <c r="I26" s="29" t="s">
        <v>30</v>
      </c>
      <c r="J26" s="88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4501.8</v>
      </c>
      <c r="G27" s="70">
        <f>SUM(G25:G26)</f>
        <v>0</v>
      </c>
      <c r="H27" s="70">
        <f t="shared" ref="H27" si="10">SUM(H25:H26)</f>
        <v>4501.8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4501.8</v>
      </c>
      <c r="G53" s="70">
        <f t="shared" si="22"/>
        <v>0</v>
      </c>
      <c r="H53" s="70">
        <f t="shared" si="22"/>
        <v>4501.8</v>
      </c>
      <c r="I53" s="89"/>
      <c r="J53" s="97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8" t="s">
        <v>50</v>
      </c>
    </row>
    <row r="58" customHeight="1" spans="1:9">
      <c r="A58" s="81">
        <f>E53</f>
        <v>0</v>
      </c>
      <c r="B58" s="82"/>
      <c r="C58" s="82">
        <f>H53</f>
        <v>4501.8</v>
      </c>
      <c r="D58" s="82"/>
      <c r="E58" s="82">
        <f>F53</f>
        <v>4501.8</v>
      </c>
      <c r="F58" s="82"/>
      <c r="G58" s="82">
        <f>G53</f>
        <v>0</v>
      </c>
      <c r="H58" s="82"/>
      <c r="I58" s="99">
        <f>A58-C58</f>
        <v>-4501.8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43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2019-07-25T05:44:25Z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