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29" i="3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<sst xmlns="http://schemas.openxmlformats.org/spreadsheetml/2006/main" count="53" uniqueCount="53">
  <si>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</si>
  <si>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</si>
  <si>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</si>
  <si>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</si>
  <si>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</si>
  <si>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</si>
  <si>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</si>
  <si>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</si>
  <si>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</si>
  <si>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</si>
  <si>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</si>
  <si>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</si>
  <si>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</si>
  <si>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</si>
  <si>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</si>
  <si>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</si>
  <si>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</si>
  <si>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</si>
  <si>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</si>
  <si>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</si>
  <si>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</si>
  <si>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</si>
  <si>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</si>
  <si>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</si>
  <si>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</si>
  <si>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</si>
  <si>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</si>
  <si>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</si>
  <si>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</si>
  <si>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</si>
  <si>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</si>
  <si>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</si>
  <si>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</si>
  <si>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</si>
  <si>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</si>
  <si>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</si>
  <si>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</si>
  <si>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</si>
  <si>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</si>
  <si>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</si>
  <si>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</si>
  <si>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</si>
  <si>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</si>
  <si>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</si>
  <si>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</si>
  <si>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</si>
  <si>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</si>
  <si>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</si>
  <si>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</si>
  <si>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</si>
  <si>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</si>
  <si>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团号：HMZA-190722-QSK182</t>
    <phoneticPr fontId="9" type="noConversion"/>
  </si>
  <si>
    <t>会议日期：7月23日-26日</t>
    <rPh sb="6" eb="7">
      <t>yue</t>
    </rPh>
    <rPh sb="9" eb="10">
      <t>ri</t>
    </rPh>
    <rPh sb="13" eb="14">
      <t>ri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</si>
</sst>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3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abSelected="1" topLeftCell="A15" workbookViewId="0">
      <selection activeCell="G27" sqref="G27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10.6640625" style="3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47" t="s">
        <v>0</v>
      </c>
      <c r="D2" s="47"/>
      <c r="E2" s="47"/>
      <c r="F2" s="47"/>
      <c r="G2" s="47"/>
      <c r="H2" s="47"/>
      <c r="I2" s="15"/>
      <c r="J2" s="15"/>
      <c r="K2" s="15"/>
      <c r="L2" s="15"/>
    </row>
    <row r="4" spans="1:12" ht="21" customHeight="1" x14ac:dyDescent="0.15">
      <c r="H4" s="30" t="s">
        <v>51</v>
      </c>
      <c r="I4" s="30"/>
      <c r="J4" s="30" t="s">
        <v>52</v>
      </c>
    </row>
    <row r="5" spans="1:12" ht="21" customHeight="1" x14ac:dyDescent="0.15">
      <c r="H5" s="31"/>
      <c r="I5" s="31"/>
      <c r="J5" s="31"/>
    </row>
    <row r="6" spans="1:12" ht="21" customHeight="1" x14ac:dyDescent="0.15">
      <c r="A6" s="43" t="s">
        <v>1</v>
      </c>
      <c r="B6" s="35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35" t="s">
        <v>5</v>
      </c>
    </row>
    <row r="7" spans="1:12" ht="21" customHeight="1" x14ac:dyDescent="0.15">
      <c r="A7" s="43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 x14ac:dyDescent="0.15">
      <c r="A8" s="44">
        <v>1</v>
      </c>
      <c r="B8" s="42" t="s">
        <v>13</v>
      </c>
      <c r="C8" s="36">
        <v>0</v>
      </c>
      <c r="D8" s="23"/>
      <c r="E8" s="36">
        <f>C8*D8</f>
        <v>0</v>
      </c>
      <c r="F8" s="8">
        <v>0</v>
      </c>
      <c r="G8" s="8">
        <v>0</v>
      </c>
      <c r="H8" s="8">
        <f t="shared" ref="H8:H47" si="0">F8+G8</f>
        <v>0</v>
      </c>
      <c r="I8" s="16"/>
      <c r="J8" s="24" t="s">
        <v>14</v>
      </c>
    </row>
    <row r="9" spans="1:12" ht="21" customHeight="1" x14ac:dyDescent="0.15">
      <c r="A9" s="44"/>
      <c r="B9" s="42"/>
      <c r="C9" s="36"/>
      <c r="D9" s="23"/>
      <c r="E9" s="36"/>
      <c r="F9" s="8">
        <v>0</v>
      </c>
      <c r="G9" s="8">
        <v>0</v>
      </c>
      <c r="H9" s="8">
        <f t="shared" si="0"/>
        <v>0</v>
      </c>
      <c r="I9" s="16"/>
      <c r="J9" s="25"/>
    </row>
    <row r="10" spans="1:12" ht="21" customHeight="1" x14ac:dyDescent="0.15">
      <c r="A10" s="44"/>
      <c r="B10" s="42"/>
      <c r="C10" s="36"/>
      <c r="D10" s="23"/>
      <c r="E10" s="36"/>
      <c r="F10" s="8">
        <v>0</v>
      </c>
      <c r="G10" s="8">
        <v>0</v>
      </c>
      <c r="H10" s="8">
        <f t="shared" si="0"/>
        <v>0</v>
      </c>
      <c r="I10" s="16"/>
      <c r="J10" s="25"/>
    </row>
    <row r="11" spans="1:12" ht="21" customHeight="1" x14ac:dyDescent="0.15">
      <c r="A11" s="44"/>
      <c r="B11" s="42"/>
      <c r="C11" s="36"/>
      <c r="D11" s="23"/>
      <c r="E11" s="36"/>
      <c r="F11" s="8">
        <v>0</v>
      </c>
      <c r="G11" s="8">
        <v>0</v>
      </c>
      <c r="H11" s="8">
        <f t="shared" si="0"/>
        <v>0</v>
      </c>
      <c r="I11" s="16"/>
      <c r="J11" s="25"/>
    </row>
    <row r="12" spans="1:12" ht="21" customHeight="1" x14ac:dyDescent="0.15">
      <c r="A12" s="44"/>
      <c r="B12" s="42"/>
      <c r="C12" s="36"/>
      <c r="D12" s="23"/>
      <c r="E12" s="36"/>
      <c r="F12" s="8">
        <v>0</v>
      </c>
      <c r="G12" s="8">
        <v>0</v>
      </c>
      <c r="H12" s="8">
        <f t="shared" si="0"/>
        <v>0</v>
      </c>
      <c r="I12" s="16"/>
      <c r="J12" s="25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6"/>
    </row>
    <row r="14" spans="1:12" ht="21" customHeight="1" x14ac:dyDescent="0.15">
      <c r="A14" s="37">
        <v>2</v>
      </c>
      <c r="B14" s="53" t="s">
        <v>16</v>
      </c>
      <c r="C14" s="39">
        <v>0</v>
      </c>
      <c r="D14" s="37"/>
      <c r="E14" s="39">
        <f t="shared" ref="E14:E47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4" t="s">
        <v>17</v>
      </c>
    </row>
    <row r="15" spans="1:12" ht="21" customHeight="1" x14ac:dyDescent="0.15">
      <c r="A15" s="38"/>
      <c r="B15" s="54"/>
      <c r="C15" s="40"/>
      <c r="D15" s="38"/>
      <c r="E15" s="40"/>
      <c r="F15" s="8">
        <v>0</v>
      </c>
      <c r="G15" s="8">
        <v>0</v>
      </c>
      <c r="H15" s="8">
        <f t="shared" ref="H15" si="3">F15+G15</f>
        <v>0</v>
      </c>
      <c r="I15" s="16"/>
      <c r="J15" s="25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6"/>
    </row>
    <row r="17" spans="1:10" ht="21" customHeight="1" x14ac:dyDescent="0.15">
      <c r="A17" s="44">
        <v>3</v>
      </c>
      <c r="B17" s="42" t="s">
        <v>19</v>
      </c>
      <c r="C17" s="36">
        <v>0</v>
      </c>
      <c r="D17" s="23"/>
      <c r="E17" s="36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32" t="s">
        <v>20</v>
      </c>
    </row>
    <row r="18" spans="1:10" ht="21" customHeight="1" x14ac:dyDescent="0.15">
      <c r="A18" s="44"/>
      <c r="B18" s="42"/>
      <c r="C18" s="36"/>
      <c r="D18" s="23"/>
      <c r="E18" s="36"/>
      <c r="F18" s="8">
        <v>0</v>
      </c>
      <c r="G18" s="8">
        <v>0</v>
      </c>
      <c r="H18" s="8">
        <f t="shared" si="0"/>
        <v>0</v>
      </c>
      <c r="I18" s="16"/>
      <c r="J18" s="33"/>
    </row>
    <row r="19" spans="1:10" ht="21" customHeight="1" x14ac:dyDescent="0.15">
      <c r="A19" s="44"/>
      <c r="B19" s="42"/>
      <c r="C19" s="36"/>
      <c r="D19" s="23"/>
      <c r="E19" s="36"/>
      <c r="F19" s="8">
        <v>0</v>
      </c>
      <c r="G19" s="8">
        <v>0</v>
      </c>
      <c r="H19" s="8">
        <f t="shared" si="0"/>
        <v>0</v>
      </c>
      <c r="I19" s="16"/>
      <c r="J19" s="33"/>
    </row>
    <row r="20" spans="1:10" ht="21" customHeight="1" x14ac:dyDescent="0.15">
      <c r="A20" s="44"/>
      <c r="B20" s="42"/>
      <c r="C20" s="36"/>
      <c r="D20" s="23"/>
      <c r="E20" s="36"/>
      <c r="F20" s="8">
        <v>0</v>
      </c>
      <c r="G20" s="8">
        <v>0</v>
      </c>
      <c r="H20" s="8">
        <f t="shared" si="0"/>
        <v>0</v>
      </c>
      <c r="I20" s="16"/>
      <c r="J20" s="33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4"/>
    </row>
    <row r="22" spans="1:10" ht="21" customHeight="1" x14ac:dyDescent="0.15">
      <c r="A22" s="44">
        <v>4</v>
      </c>
      <c r="B22" s="42" t="s">
        <v>22</v>
      </c>
      <c r="C22" s="36">
        <v>0</v>
      </c>
      <c r="D22" s="23"/>
      <c r="E22" s="36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32" t="s">
        <v>23</v>
      </c>
    </row>
    <row r="23" spans="1:10" ht="21" customHeight="1" x14ac:dyDescent="0.15">
      <c r="A23" s="44"/>
      <c r="B23" s="42"/>
      <c r="C23" s="36"/>
      <c r="D23" s="23"/>
      <c r="E23" s="36"/>
      <c r="F23" s="8">
        <v>0</v>
      </c>
      <c r="G23" s="8">
        <v>0</v>
      </c>
      <c r="H23" s="8">
        <f t="shared" si="0"/>
        <v>0</v>
      </c>
      <c r="I23" s="16"/>
      <c r="J23" s="33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4"/>
    </row>
    <row r="25" spans="1:10" ht="21" customHeight="1" x14ac:dyDescent="0.15">
      <c r="A25" s="37">
        <v>5</v>
      </c>
      <c r="B25" s="53" t="s">
        <v>25</v>
      </c>
      <c r="C25" s="39">
        <v>16500</v>
      </c>
      <c r="D25" s="39">
        <v>1</v>
      </c>
      <c r="E25" s="36">
        <f>C25*D25</f>
        <v>16500</v>
      </c>
      <c r="F25" s="8">
        <v>0</v>
      </c>
      <c r="G25" s="8">
        <v>0</v>
      </c>
      <c r="H25" s="57">
        <v>0</v>
      </c>
      <c r="I25" s="16"/>
      <c r="J25" s="24" t="s">
        <v>26</v>
      </c>
    </row>
    <row r="26" spans="1:10" ht="21" customHeight="1" x14ac:dyDescent="0.15">
      <c r="A26" s="45"/>
      <c r="B26" s="55"/>
      <c r="C26" s="56"/>
      <c r="D26" s="56"/>
      <c r="E26" s="36"/>
      <c r="F26" s="22">
        <v>0</v>
      </c>
      <c r="G26" s="21">
        <v>0</v>
      </c>
      <c r="H26" s="57">
        <v>0</v>
      </c>
      <c r="I26" s="16"/>
      <c r="J26" s="25"/>
    </row>
    <row r="27" spans="1:10" ht="21" customHeight="1" x14ac:dyDescent="0.15">
      <c r="A27" s="45"/>
      <c r="B27" s="55"/>
      <c r="C27" s="56"/>
      <c r="D27" s="56"/>
      <c r="E27" s="36"/>
      <c r="F27" s="22">
        <v>0</v>
      </c>
      <c r="G27" s="21">
        <v>0</v>
      </c>
      <c r="H27" s="57">
        <v>0</v>
      </c>
      <c r="I27" s="16"/>
      <c r="J27" s="25"/>
    </row>
    <row r="28" spans="1:10" ht="21" customHeight="1" x14ac:dyDescent="0.15">
      <c r="A28" s="38"/>
      <c r="B28" s="54"/>
      <c r="C28" s="40"/>
      <c r="D28" s="40"/>
      <c r="E28" s="36"/>
      <c r="F28" s="22">
        <v>0</v>
      </c>
      <c r="G28" s="8">
        <v>0</v>
      </c>
      <c r="H28" s="57">
        <v>0</v>
      </c>
      <c r="I28" s="16"/>
      <c r="J28" s="25"/>
    </row>
    <row r="29" spans="1:10" s="1" customFormat="1" ht="21" customHeight="1" x14ac:dyDescent="0.15">
      <c r="A29" s="9"/>
      <c r="B29" s="10" t="s">
        <v>27</v>
      </c>
      <c r="C29" s="11">
        <f>SUM(C25)</f>
        <v>16500</v>
      </c>
      <c r="D29" s="11">
        <f>SUM(D25)</f>
        <v>1</v>
      </c>
      <c r="E29" s="11">
        <f>SUM(E25:E28)</f>
        <v>16500</v>
      </c>
      <c r="F29" s="11">
        <f>SUM(F25:F28)</f>
        <v>0</v>
      </c>
      <c r="G29" s="11">
        <f>SUM(G25:G28)</f>
        <v>0</v>
      </c>
      <c r="H29" s="11">
        <f>SUM(H25:H28)</f>
        <v>0</v>
      </c>
      <c r="I29" s="17"/>
      <c r="J29" s="26"/>
    </row>
    <row r="30" spans="1:10" ht="21" customHeight="1" x14ac:dyDescent="0.15">
      <c r="A30" s="44">
        <v>6</v>
      </c>
      <c r="B30" s="42" t="s">
        <v>28</v>
      </c>
      <c r="C30" s="36">
        <v>0</v>
      </c>
      <c r="D30" s="23"/>
      <c r="E30" s="36">
        <f>C30*D30</f>
        <v>0</v>
      </c>
      <c r="F30" s="8">
        <v>0</v>
      </c>
      <c r="G30" s="8">
        <v>0</v>
      </c>
      <c r="H30" s="8">
        <f t="shared" si="0"/>
        <v>0</v>
      </c>
      <c r="I30" s="16"/>
      <c r="J30" s="24" t="s">
        <v>29</v>
      </c>
    </row>
    <row r="31" spans="1:10" ht="21" customHeight="1" x14ac:dyDescent="0.15">
      <c r="A31" s="44"/>
      <c r="B31" s="42"/>
      <c r="C31" s="36"/>
      <c r="D31" s="23"/>
      <c r="E31" s="36"/>
      <c r="F31" s="8">
        <v>0</v>
      </c>
      <c r="G31" s="8">
        <v>0</v>
      </c>
      <c r="H31" s="8">
        <f t="shared" si="0"/>
        <v>0</v>
      </c>
      <c r="I31" s="16"/>
      <c r="J31" s="33"/>
    </row>
    <row r="32" spans="1:10" ht="21" customHeight="1" x14ac:dyDescent="0.15">
      <c r="A32" s="44"/>
      <c r="B32" s="42"/>
      <c r="C32" s="36"/>
      <c r="D32" s="23"/>
      <c r="E32" s="36"/>
      <c r="F32" s="8">
        <v>0</v>
      </c>
      <c r="G32" s="8">
        <v>0</v>
      </c>
      <c r="H32" s="8">
        <f t="shared" si="0"/>
        <v>0</v>
      </c>
      <c r="I32" s="16"/>
      <c r="J32" s="33"/>
    </row>
    <row r="33" spans="1:10" ht="21" customHeight="1" x14ac:dyDescent="0.15">
      <c r="A33" s="44"/>
      <c r="B33" s="42"/>
      <c r="C33" s="36"/>
      <c r="D33" s="23"/>
      <c r="E33" s="36"/>
      <c r="F33" s="8">
        <v>0</v>
      </c>
      <c r="G33" s="8">
        <v>0</v>
      </c>
      <c r="H33" s="8">
        <f t="shared" si="0"/>
        <v>0</v>
      </c>
      <c r="I33" s="16"/>
      <c r="J33" s="33"/>
    </row>
    <row r="34" spans="1:10" s="1" customFormat="1" ht="21" customHeight="1" x14ac:dyDescent="0.15">
      <c r="A34" s="9"/>
      <c r="B34" s="10" t="s">
        <v>30</v>
      </c>
      <c r="C34" s="11">
        <f>SUM(C30)</f>
        <v>0</v>
      </c>
      <c r="D34" s="11">
        <f t="shared" ref="D34:E34" si="8">SUM(D30)</f>
        <v>0</v>
      </c>
      <c r="E34" s="11">
        <f t="shared" si="8"/>
        <v>0</v>
      </c>
      <c r="F34" s="11">
        <f>SUM(F30:F33)</f>
        <v>0</v>
      </c>
      <c r="G34" s="11">
        <f t="shared" ref="G34" si="9">SUM(G30:G33)</f>
        <v>0</v>
      </c>
      <c r="H34" s="11">
        <f>SUM(H30:H33)</f>
        <v>0</v>
      </c>
      <c r="I34" s="17"/>
      <c r="J34" s="34"/>
    </row>
    <row r="35" spans="1:10" ht="21" customHeight="1" x14ac:dyDescent="0.15">
      <c r="A35" s="44">
        <v>7</v>
      </c>
      <c r="B35" s="42" t="s">
        <v>31</v>
      </c>
      <c r="C35" s="36">
        <v>0</v>
      </c>
      <c r="D35" s="23"/>
      <c r="E35" s="36">
        <f t="shared" si="2"/>
        <v>0</v>
      </c>
      <c r="F35" s="8">
        <v>0</v>
      </c>
      <c r="G35" s="8">
        <v>0</v>
      </c>
      <c r="H35" s="8">
        <f t="shared" si="0"/>
        <v>0</v>
      </c>
      <c r="I35" s="16"/>
      <c r="J35" s="27"/>
    </row>
    <row r="36" spans="1:10" ht="21" customHeight="1" x14ac:dyDescent="0.15">
      <c r="A36" s="44"/>
      <c r="B36" s="42"/>
      <c r="C36" s="36"/>
      <c r="D36" s="23"/>
      <c r="E36" s="36"/>
      <c r="F36" s="8">
        <v>0</v>
      </c>
      <c r="G36" s="8">
        <v>0</v>
      </c>
      <c r="H36" s="8">
        <f t="shared" si="0"/>
        <v>0</v>
      </c>
      <c r="I36" s="16"/>
      <c r="J36" s="28"/>
    </row>
    <row r="37" spans="1:10" ht="21" customHeight="1" x14ac:dyDescent="0.15">
      <c r="A37" s="44"/>
      <c r="B37" s="42"/>
      <c r="C37" s="36"/>
      <c r="D37" s="23"/>
      <c r="E37" s="36"/>
      <c r="F37" s="8">
        <v>0</v>
      </c>
      <c r="G37" s="8">
        <v>0</v>
      </c>
      <c r="H37" s="8">
        <f t="shared" si="0"/>
        <v>0</v>
      </c>
      <c r="I37" s="16"/>
      <c r="J37" s="28"/>
    </row>
    <row r="38" spans="1:10" ht="21" customHeight="1" x14ac:dyDescent="0.15">
      <c r="A38" s="44"/>
      <c r="B38" s="42"/>
      <c r="C38" s="36"/>
      <c r="D38" s="23"/>
      <c r="E38" s="36"/>
      <c r="F38" s="8">
        <v>0</v>
      </c>
      <c r="G38" s="8">
        <v>0</v>
      </c>
      <c r="H38" s="8">
        <f t="shared" si="0"/>
        <v>0</v>
      </c>
      <c r="I38" s="16"/>
      <c r="J38" s="28"/>
    </row>
    <row r="39" spans="1:10" s="1" customFormat="1" ht="21" customHeight="1" x14ac:dyDescent="0.15">
      <c r="A39" s="9"/>
      <c r="B39" s="10" t="s">
        <v>32</v>
      </c>
      <c r="C39" s="11">
        <f>SUM(C35)</f>
        <v>0</v>
      </c>
      <c r="D39" s="11">
        <f t="shared" ref="D39:E39" si="10">SUM(D35)</f>
        <v>0</v>
      </c>
      <c r="E39" s="11">
        <f t="shared" si="10"/>
        <v>0</v>
      </c>
      <c r="F39" s="11">
        <f>SUM(F35:F38)</f>
        <v>0</v>
      </c>
      <c r="G39" s="11">
        <f t="shared" ref="G39:H39" si="11">SUM(G35:G38)</f>
        <v>0</v>
      </c>
      <c r="H39" s="11">
        <f t="shared" si="11"/>
        <v>0</v>
      </c>
      <c r="I39" s="17"/>
      <c r="J39" s="29"/>
    </row>
    <row r="40" spans="1:10" ht="21" customHeight="1" x14ac:dyDescent="0.15">
      <c r="A40" s="44">
        <v>8</v>
      </c>
      <c r="B40" s="42" t="s">
        <v>33</v>
      </c>
      <c r="C40" s="36">
        <v>0</v>
      </c>
      <c r="D40" s="23"/>
      <c r="E40" s="36">
        <f t="shared" si="2"/>
        <v>0</v>
      </c>
      <c r="F40" s="8">
        <v>0</v>
      </c>
      <c r="G40" s="8">
        <v>0</v>
      </c>
      <c r="H40" s="8">
        <f t="shared" si="0"/>
        <v>0</v>
      </c>
      <c r="I40" s="16"/>
      <c r="J40" s="32" t="s">
        <v>34</v>
      </c>
    </row>
    <row r="41" spans="1:10" ht="21" customHeight="1" x14ac:dyDescent="0.15">
      <c r="A41" s="44"/>
      <c r="B41" s="42"/>
      <c r="C41" s="36"/>
      <c r="D41" s="23"/>
      <c r="E41" s="36"/>
      <c r="F41" s="8">
        <v>0</v>
      </c>
      <c r="G41" s="8">
        <v>0</v>
      </c>
      <c r="H41" s="8">
        <f t="shared" si="0"/>
        <v>0</v>
      </c>
      <c r="I41" s="16"/>
      <c r="J41" s="33"/>
    </row>
    <row r="42" spans="1:10" s="1" customFormat="1" ht="21" customHeight="1" x14ac:dyDescent="0.15">
      <c r="A42" s="9"/>
      <c r="B42" s="10" t="s">
        <v>35</v>
      </c>
      <c r="C42" s="11">
        <f>SUM(C40)</f>
        <v>0</v>
      </c>
      <c r="D42" s="11">
        <f t="shared" ref="D42:E42" si="12">SUM(D40)</f>
        <v>0</v>
      </c>
      <c r="E42" s="11">
        <f t="shared" si="12"/>
        <v>0</v>
      </c>
      <c r="F42" s="11">
        <f>SUM(F40:F41)</f>
        <v>0</v>
      </c>
      <c r="G42" s="11">
        <f t="shared" ref="G42:H42" si="13">SUM(G40:G41)</f>
        <v>0</v>
      </c>
      <c r="H42" s="11">
        <f t="shared" si="13"/>
        <v>0</v>
      </c>
      <c r="I42" s="17"/>
      <c r="J42" s="34"/>
    </row>
    <row r="43" spans="1:10" ht="21" customHeight="1" x14ac:dyDescent="0.15">
      <c r="A43" s="44">
        <v>9</v>
      </c>
      <c r="B43" s="42" t="s">
        <v>36</v>
      </c>
      <c r="C43" s="36">
        <v>0</v>
      </c>
      <c r="D43" s="23"/>
      <c r="E43" s="36">
        <f t="shared" si="2"/>
        <v>0</v>
      </c>
      <c r="F43" s="8">
        <v>0</v>
      </c>
      <c r="G43" s="8">
        <v>0</v>
      </c>
      <c r="H43" s="8">
        <f t="shared" si="0"/>
        <v>0</v>
      </c>
      <c r="I43" s="16"/>
      <c r="J43" s="24" t="s">
        <v>37</v>
      </c>
    </row>
    <row r="44" spans="1:10" ht="21" customHeight="1" x14ac:dyDescent="0.15">
      <c r="A44" s="44"/>
      <c r="B44" s="42"/>
      <c r="C44" s="36"/>
      <c r="D44" s="23"/>
      <c r="E44" s="36"/>
      <c r="F44" s="8">
        <v>0</v>
      </c>
      <c r="G44" s="8">
        <v>0</v>
      </c>
      <c r="H44" s="8">
        <f t="shared" si="0"/>
        <v>0</v>
      </c>
      <c r="I44" s="16"/>
      <c r="J44" s="25"/>
    </row>
    <row r="45" spans="1:10" ht="21" customHeight="1" x14ac:dyDescent="0.15">
      <c r="A45" s="44"/>
      <c r="B45" s="42"/>
      <c r="C45" s="36"/>
      <c r="D45" s="23"/>
      <c r="E45" s="36"/>
      <c r="F45" s="8">
        <v>0</v>
      </c>
      <c r="G45" s="8">
        <v>0</v>
      </c>
      <c r="H45" s="8">
        <f t="shared" si="0"/>
        <v>0</v>
      </c>
      <c r="I45" s="16"/>
      <c r="J45" s="25"/>
    </row>
    <row r="46" spans="1:10" s="1" customFormat="1" ht="21" customHeight="1" x14ac:dyDescent="0.15">
      <c r="A46" s="9"/>
      <c r="B46" s="10" t="s">
        <v>38</v>
      </c>
      <c r="C46" s="11">
        <f>SUM(C43)</f>
        <v>0</v>
      </c>
      <c r="D46" s="11">
        <f t="shared" ref="D46:E46" si="14">SUM(D43)</f>
        <v>0</v>
      </c>
      <c r="E46" s="11">
        <f t="shared" si="14"/>
        <v>0</v>
      </c>
      <c r="F46" s="11">
        <f>SUM(F43:F45)</f>
        <v>0</v>
      </c>
      <c r="G46" s="11">
        <f t="shared" ref="G46:H46" si="15">SUM(G43:G45)</f>
        <v>0</v>
      </c>
      <c r="H46" s="11">
        <f t="shared" si="15"/>
        <v>0</v>
      </c>
      <c r="I46" s="17"/>
      <c r="J46" s="26"/>
    </row>
    <row r="47" spans="1:10" ht="21" customHeight="1" x14ac:dyDescent="0.15">
      <c r="A47" s="37">
        <v>10</v>
      </c>
      <c r="B47" s="42" t="s">
        <v>39</v>
      </c>
      <c r="C47" s="36">
        <v>0</v>
      </c>
      <c r="D47" s="23"/>
      <c r="E47" s="36">
        <f t="shared" si="2"/>
        <v>0</v>
      </c>
      <c r="F47" s="8">
        <v>0</v>
      </c>
      <c r="G47" s="8">
        <v>0</v>
      </c>
      <c r="H47" s="8">
        <f t="shared" si="0"/>
        <v>0</v>
      </c>
      <c r="I47" s="16"/>
      <c r="J47" s="27"/>
    </row>
    <row r="48" spans="1:10" ht="21" customHeight="1" x14ac:dyDescent="0.15">
      <c r="A48" s="45"/>
      <c r="B48" s="42"/>
      <c r="C48" s="36"/>
      <c r="D48" s="23"/>
      <c r="E48" s="36"/>
      <c r="F48" s="8">
        <v>0</v>
      </c>
      <c r="G48" s="8">
        <v>0</v>
      </c>
      <c r="H48" s="8">
        <f t="shared" ref="H48:H53" si="16">F48+G48</f>
        <v>0</v>
      </c>
      <c r="I48" s="16"/>
      <c r="J48" s="28"/>
    </row>
    <row r="49" spans="1:10" ht="21" customHeight="1" x14ac:dyDescent="0.15">
      <c r="A49" s="45"/>
      <c r="B49" s="42"/>
      <c r="C49" s="36"/>
      <c r="D49" s="23"/>
      <c r="E49" s="36"/>
      <c r="F49" s="8">
        <v>0</v>
      </c>
      <c r="G49" s="8">
        <v>0</v>
      </c>
      <c r="H49" s="8">
        <f t="shared" si="16"/>
        <v>0</v>
      </c>
      <c r="I49" s="16"/>
      <c r="J49" s="28"/>
    </row>
    <row r="50" spans="1:10" ht="21" customHeight="1" x14ac:dyDescent="0.15">
      <c r="A50" s="45"/>
      <c r="B50" s="42"/>
      <c r="C50" s="36"/>
      <c r="D50" s="23"/>
      <c r="E50" s="36"/>
      <c r="F50" s="8">
        <v>0</v>
      </c>
      <c r="G50" s="8">
        <v>0</v>
      </c>
      <c r="H50" s="8">
        <f t="shared" si="16"/>
        <v>0</v>
      </c>
      <c r="I50" s="16"/>
      <c r="J50" s="28"/>
    </row>
    <row r="51" spans="1:10" ht="21" customHeight="1" x14ac:dyDescent="0.15">
      <c r="A51" s="45"/>
      <c r="B51" s="42"/>
      <c r="C51" s="36"/>
      <c r="D51" s="23"/>
      <c r="E51" s="36"/>
      <c r="F51" s="8">
        <v>0</v>
      </c>
      <c r="G51" s="8">
        <v>0</v>
      </c>
      <c r="H51" s="8">
        <f t="shared" si="16"/>
        <v>0</v>
      </c>
      <c r="I51" s="16"/>
      <c r="J51" s="28"/>
    </row>
    <row r="52" spans="1:10" ht="21" customHeight="1" x14ac:dyDescent="0.15">
      <c r="A52" s="45"/>
      <c r="B52" s="42"/>
      <c r="C52" s="36"/>
      <c r="D52" s="23"/>
      <c r="E52" s="36"/>
      <c r="F52" s="8">
        <v>0</v>
      </c>
      <c r="G52" s="8">
        <v>0</v>
      </c>
      <c r="H52" s="8">
        <f t="shared" si="16"/>
        <v>0</v>
      </c>
      <c r="I52" s="16"/>
      <c r="J52" s="28"/>
    </row>
    <row r="53" spans="1:10" ht="21" customHeight="1" x14ac:dyDescent="0.15">
      <c r="A53" s="38"/>
      <c r="B53" s="42"/>
      <c r="C53" s="36"/>
      <c r="D53" s="23"/>
      <c r="E53" s="36"/>
      <c r="F53" s="8">
        <v>0</v>
      </c>
      <c r="G53" s="8">
        <v>0</v>
      </c>
      <c r="H53" s="8">
        <f t="shared" si="16"/>
        <v>0</v>
      </c>
      <c r="I53" s="16"/>
      <c r="J53" s="28"/>
    </row>
    <row r="54" spans="1:10" s="1" customFormat="1" ht="21" customHeight="1" x14ac:dyDescent="0.15">
      <c r="A54" s="9"/>
      <c r="B54" s="10" t="s">
        <v>40</v>
      </c>
      <c r="C54" s="11">
        <f>SUM(C47)</f>
        <v>0</v>
      </c>
      <c r="D54" s="11">
        <f t="shared" ref="D54:E54" si="17">SUM(D47)</f>
        <v>0</v>
      </c>
      <c r="E54" s="11">
        <f t="shared" si="17"/>
        <v>0</v>
      </c>
      <c r="F54" s="11">
        <f>SUM(F47:F53)</f>
        <v>0</v>
      </c>
      <c r="G54" s="11">
        <f t="shared" ref="G54:H54" si="18">SUM(G47:G53)</f>
        <v>0</v>
      </c>
      <c r="H54" s="11">
        <f t="shared" si="18"/>
        <v>0</v>
      </c>
      <c r="I54" s="17"/>
      <c r="J54" s="29"/>
    </row>
    <row r="55" spans="1:10" ht="21" customHeight="1" x14ac:dyDescent="0.15">
      <c r="A55" s="9"/>
      <c r="B55" s="10" t="s">
        <v>41</v>
      </c>
      <c r="C55" s="11">
        <f>SUM(C54,C46,C42,C39,C34,C29,C24,C21,C16,C13)</f>
        <v>16500</v>
      </c>
      <c r="D55" s="11">
        <f>SUM(D54,D46,D42,D39,D34,D29,D24,D21,D16,D13)</f>
        <v>1</v>
      </c>
      <c r="E55" s="11">
        <f>SUM(E54,E46,E42,E39,E34,E29,E24,E21,E16,E13)</f>
        <v>16500</v>
      </c>
      <c r="F55" s="11">
        <f>SUM(F54,F46,F42,F39,F34,F29,F24,F21,F16,F13)</f>
        <v>0</v>
      </c>
      <c r="G55" s="11">
        <f>SUM(G54,G46,G42,G39,G34,G29,G24,G21,G16,G13)</f>
        <v>0</v>
      </c>
      <c r="H55" s="11">
        <f>SUM(H54,H46,H42,H39,H34,H29,H24,H21,H16,H13)</f>
        <v>0</v>
      </c>
      <c r="I55" s="17"/>
      <c r="J55" s="18"/>
    </row>
    <row r="59" spans="1:10" ht="21" customHeight="1" x14ac:dyDescent="0.15">
      <c r="A59" s="50" t="s">
        <v>42</v>
      </c>
      <c r="B59" s="51"/>
      <c r="C59" s="52" t="s">
        <v>43</v>
      </c>
      <c r="D59" s="52"/>
      <c r="E59" s="52" t="s">
        <v>44</v>
      </c>
      <c r="F59" s="52"/>
      <c r="G59" s="52" t="s">
        <v>45</v>
      </c>
      <c r="H59" s="52"/>
      <c r="I59" s="19" t="s">
        <v>46</v>
      </c>
    </row>
    <row r="60" spans="1:10" ht="21" customHeight="1" x14ac:dyDescent="0.15">
      <c r="A60" s="46">
        <f>E55</f>
        <v>16500</v>
      </c>
      <c r="B60" s="41"/>
      <c r="C60" s="41">
        <f>H55</f>
        <v>0</v>
      </c>
      <c r="D60" s="41"/>
      <c r="E60" s="41">
        <f>F55</f>
        <v>0</v>
      </c>
      <c r="F60" s="41"/>
      <c r="G60" s="41">
        <f>G55</f>
        <v>0</v>
      </c>
      <c r="H60" s="41"/>
      <c r="I60" s="20">
        <f>A60-C60</f>
        <v>16500</v>
      </c>
    </row>
    <row r="62" spans="1:10" ht="21" customHeight="1" x14ac:dyDescent="0.15">
      <c r="A62" s="12" t="s">
        <v>47</v>
      </c>
      <c r="B62" s="13"/>
      <c r="C62" s="14" t="s">
        <v>48</v>
      </c>
      <c r="D62" s="12"/>
      <c r="E62" s="12" t="s">
        <v>49</v>
      </c>
      <c r="F62" s="12"/>
      <c r="G62" s="12" t="s">
        <v>50</v>
      </c>
      <c r="H62" s="12"/>
      <c r="I62" s="1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D17:D20"/>
    <mergeCell ref="D40:D41"/>
    <mergeCell ref="J43:J46"/>
    <mergeCell ref="J47:J54"/>
    <mergeCell ref="H4:I5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  <mergeCell ref="E22:E23"/>
    <mergeCell ref="E30:E33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2019-11-27T05:09:08Z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