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B37E33DB-9298-4F73-80F0-067EF7E38E0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德万报价单模板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</calcChain>
</file>

<file path=xl/sharedStrings.xml><?xml version="1.0" encoding="utf-8"?>
<sst xmlns="http://schemas.openxmlformats.org/spreadsheetml/2006/main" count="44" uniqueCount="43">
  <si>
    <t>北京德万文化传播有限公司</t>
  </si>
  <si>
    <t>客户项目编号：</t>
  </si>
  <si>
    <t>项目名称：</t>
  </si>
  <si>
    <t>快手大舞台</t>
  </si>
  <si>
    <t>执行日期：</t>
  </si>
  <si>
    <t>11.15-22</t>
  </si>
  <si>
    <t>客户公司名称：</t>
  </si>
  <si>
    <t>康辉会展</t>
  </si>
  <si>
    <t>执行地点：</t>
  </si>
  <si>
    <t>北京怀柔</t>
  </si>
  <si>
    <t>活动所有执行人（电话）：</t>
  </si>
  <si>
    <t>王添乐（远程）</t>
  </si>
  <si>
    <t>客户联系人（电话/邮箱）：</t>
  </si>
  <si>
    <t>张佳怡老师</t>
  </si>
  <si>
    <t>序号</t>
  </si>
  <si>
    <t>项目概述</t>
  </si>
  <si>
    <t>预算构成</t>
  </si>
  <si>
    <t xml:space="preserve">备注
 </t>
  </si>
  <si>
    <t>种类</t>
  </si>
  <si>
    <t>时间</t>
  </si>
  <si>
    <t>项目</t>
  </si>
  <si>
    <t>说明</t>
  </si>
  <si>
    <t>单位</t>
  </si>
  <si>
    <t>单价</t>
  </si>
  <si>
    <t>数量</t>
  </si>
  <si>
    <t>天数</t>
  </si>
  <si>
    <t>总价（RMB)</t>
  </si>
  <si>
    <t>第三方</t>
  </si>
  <si>
    <t>11.15、16、17、19、20</t>
  </si>
  <si>
    <t>礼仪</t>
  </si>
  <si>
    <t>提供1名礼仪8小时工作</t>
  </si>
  <si>
    <t>元</t>
  </si>
  <si>
    <t>礼仪服装</t>
  </si>
  <si>
    <t>150元</t>
  </si>
  <si>
    <t>报价合计：</t>
  </si>
  <si>
    <t>税费6%（能抵扣6个点）：</t>
  </si>
  <si>
    <t>价税合计：</t>
  </si>
  <si>
    <t>备注</t>
  </si>
  <si>
    <t>备注1：工作人员工作时间以到场开始计算 工作8小时制，超时算加班，加班费每小时（元），（超过30分钟按1小时计算）</t>
  </si>
  <si>
    <t>备注2：我司在8小时以内提供1顿，若加班产生工作餐，则由贵公司负责提供，如不能提供，将按照餐补30元/人/顿,机场等地30元/人/顿来计算，计入追加报价。</t>
  </si>
  <si>
    <t>备注3：如活动中有特殊情况，以实际产生的费用来计算。</t>
  </si>
  <si>
    <t>备注4：工作人员超过早上（8:30）点，晚上（22:00）点，产生交通费，酒店住宿费，实报实销，另收取6%税金。</t>
  </si>
  <si>
    <t>备注5：最终以实际工作时间为准。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</si>
</sst>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"/>
      <color indexed="9"/>
      <name val="微软雅黑"/>
      <charset val="134"/>
    </font>
    <font>
      <sz val="10"/>
      <color rgb="FFFF0000"/>
      <name val="微软雅黑"/>
      <charset val="134"/>
    </font>
    <font>
      <sz val="10"/>
      <name val="Verdana"/>
      <family val="2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5" fillId="2" borderId="8" xfId="0" applyNumberFormat="1" applyFont="1" applyFill="1" applyBorder="1" applyAlignment="1">
      <alignment horizontal="right" vertical="center" wrapText="1"/>
    </xf>
    <xf numFmtId="0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 applyProtection="1">
      <alignment vertical="center" wrapText="1"/>
      <protection locked="0"/>
    </xf>
    <xf numFmtId="58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31" fontId="5" fillId="2" borderId="10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NumberFormat="1" applyFont="1" applyFill="1" applyBorder="1" applyAlignment="1" applyProtection="1">
      <alignment horizontal="right"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31000000}"/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</xdr:colOff>
      <xdr:row>0</xdr:row>
      <xdr:rowOff>71120</xdr:rowOff>
    </xdr:from>
    <xdr:to>
      <xdr:col>1</xdr:col>
      <xdr:colOff>522605</xdr:colOff>
      <xdr:row>0</xdr:row>
      <xdr:rowOff>682625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" y="71120"/>
          <a:ext cx="678180" cy="611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18"/>
  <sheetViews>
    <sheetView tabSelected="1" zoomScale="90" zoomScaleNormal="90" workbookViewId="0">
      <selection activeCell="J15" sqref="J15"/>
    </sheetView>
  </sheetViews>
  <sheetFormatPr defaultColWidth="9" defaultRowHeight="14" x14ac:dyDescent="0.25"/>
  <cols>
    <col min="1" max="1" width="4.90625" customWidth="1"/>
    <col min="3" max="3" width="14.6328125" customWidth="1"/>
    <col min="4" max="4" width="15.6328125" customWidth="1"/>
    <col min="5" max="5" width="41.08984375" customWidth="1"/>
    <col min="6" max="6" width="11.26953125" customWidth="1"/>
    <col min="7" max="7" width="15.54296875" customWidth="1"/>
    <col min="8" max="8" width="12.453125" customWidth="1"/>
    <col min="9" max="9" width="15.26953125" customWidth="1"/>
    <col min="10" max="10" width="16.7265625" customWidth="1"/>
    <col min="11" max="11" width="20.26953125" customWidth="1"/>
  </cols>
  <sheetData>
    <row r="1" spans="1:245" s="1" customFormat="1" ht="57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</row>
    <row r="2" spans="1:245" s="2" customFormat="1" ht="22.5" customHeight="1" x14ac:dyDescent="0.25">
      <c r="A2" s="24"/>
      <c r="B2" s="25"/>
      <c r="C2" s="26"/>
      <c r="D2" s="27"/>
      <c r="E2" s="28"/>
      <c r="F2" s="29" t="s">
        <v>1</v>
      </c>
      <c r="G2" s="29"/>
      <c r="H2" s="29"/>
      <c r="I2" s="30"/>
      <c r="J2" s="30"/>
      <c r="K2" s="31"/>
    </row>
    <row r="3" spans="1:245" s="2" customFormat="1" ht="22" customHeight="1" x14ac:dyDescent="0.25">
      <c r="A3" s="32" t="s">
        <v>2</v>
      </c>
      <c r="B3" s="33"/>
      <c r="C3" s="32" t="s">
        <v>3</v>
      </c>
      <c r="D3" s="33"/>
      <c r="E3" s="3" t="s">
        <v>4</v>
      </c>
      <c r="F3" s="34" t="s">
        <v>5</v>
      </c>
      <c r="G3" s="35"/>
      <c r="H3" s="36" t="s">
        <v>6</v>
      </c>
      <c r="I3" s="37"/>
      <c r="J3" s="38" t="s">
        <v>7</v>
      </c>
      <c r="K3" s="39"/>
    </row>
    <row r="4" spans="1:245" s="2" customFormat="1" ht="22" customHeight="1" x14ac:dyDescent="0.25">
      <c r="A4" s="38" t="s">
        <v>8</v>
      </c>
      <c r="B4" s="39"/>
      <c r="C4" s="38" t="s">
        <v>9</v>
      </c>
      <c r="D4" s="39"/>
      <c r="E4" s="3" t="s">
        <v>10</v>
      </c>
      <c r="F4" s="34" t="s">
        <v>11</v>
      </c>
      <c r="G4" s="40"/>
      <c r="H4" s="36" t="s">
        <v>12</v>
      </c>
      <c r="I4" s="37"/>
      <c r="J4" s="38" t="s">
        <v>13</v>
      </c>
      <c r="K4" s="39"/>
    </row>
    <row r="5" spans="1:245" s="1" customFormat="1" ht="25" customHeight="1" x14ac:dyDescent="0.25">
      <c r="A5" s="59" t="s">
        <v>14</v>
      </c>
      <c r="B5" s="41" t="s">
        <v>15</v>
      </c>
      <c r="C5" s="41"/>
      <c r="D5" s="41"/>
      <c r="E5" s="41"/>
      <c r="F5" s="42" t="s">
        <v>16</v>
      </c>
      <c r="G5" s="43"/>
      <c r="H5" s="43"/>
      <c r="I5" s="43"/>
      <c r="J5" s="43"/>
      <c r="K5" s="60" t="s">
        <v>17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</row>
    <row r="6" spans="1:245" s="1" customFormat="1" ht="25" customHeight="1" x14ac:dyDescent="0.25">
      <c r="A6" s="41"/>
      <c r="B6" s="6" t="s">
        <v>18</v>
      </c>
      <c r="C6" s="6" t="s">
        <v>19</v>
      </c>
      <c r="D6" s="5" t="s">
        <v>20</v>
      </c>
      <c r="E6" s="7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4" t="s">
        <v>26</v>
      </c>
      <c r="K6" s="6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</row>
    <row r="7" spans="1:245" s="1" customFormat="1" ht="30" customHeight="1" x14ac:dyDescent="0.25">
      <c r="A7" s="9">
        <v>1</v>
      </c>
      <c r="B7" s="10" t="s">
        <v>27</v>
      </c>
      <c r="C7" s="11" t="s">
        <v>28</v>
      </c>
      <c r="D7" s="12" t="s">
        <v>29</v>
      </c>
      <c r="E7" s="12" t="s">
        <v>30</v>
      </c>
      <c r="F7" s="13" t="s">
        <v>31</v>
      </c>
      <c r="G7" s="14">
        <v>1200</v>
      </c>
      <c r="H7" s="15">
        <v>1</v>
      </c>
      <c r="I7" s="15">
        <v>5</v>
      </c>
      <c r="J7" s="14">
        <f t="shared" ref="J7:J8" si="0">G7*H7*I7</f>
        <v>6000</v>
      </c>
      <c r="K7" s="1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</row>
    <row r="8" spans="1:245" s="1" customFormat="1" ht="30" customHeight="1" x14ac:dyDescent="0.25">
      <c r="A8" s="9">
        <v>19</v>
      </c>
      <c r="B8" s="17"/>
      <c r="C8" s="18"/>
      <c r="D8" s="12" t="s">
        <v>32</v>
      </c>
      <c r="E8" s="12" t="s">
        <v>33</v>
      </c>
      <c r="F8" s="13" t="s">
        <v>31</v>
      </c>
      <c r="G8" s="14">
        <v>150</v>
      </c>
      <c r="H8" s="20">
        <v>1</v>
      </c>
      <c r="I8" s="20">
        <v>1</v>
      </c>
      <c r="J8" s="14">
        <f t="shared" si="0"/>
        <v>150</v>
      </c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</row>
    <row r="9" spans="1:245" s="1" customFormat="1" ht="22" customHeight="1" x14ac:dyDescent="0.25">
      <c r="A9" s="44" t="s">
        <v>34</v>
      </c>
      <c r="B9" s="44"/>
      <c r="C9" s="44"/>
      <c r="D9" s="44"/>
      <c r="E9" s="44"/>
      <c r="F9" s="44"/>
      <c r="G9" s="44"/>
      <c r="H9" s="44"/>
      <c r="I9" s="44"/>
      <c r="J9" s="21">
        <f>SUM(J7:J8)</f>
        <v>6150</v>
      </c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</row>
    <row r="10" spans="1:245" s="1" customFormat="1" ht="22" customHeight="1" x14ac:dyDescent="0.25">
      <c r="A10" s="45" t="s">
        <v>35</v>
      </c>
      <c r="B10" s="46"/>
      <c r="C10" s="46"/>
      <c r="D10" s="46"/>
      <c r="E10" s="46"/>
      <c r="F10" s="46"/>
      <c r="G10" s="46"/>
      <c r="H10" s="46"/>
      <c r="I10" s="47"/>
      <c r="J10" s="21">
        <f>J9*6%</f>
        <v>369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</row>
    <row r="11" spans="1:245" s="1" customFormat="1" ht="23" customHeight="1" x14ac:dyDescent="0.25">
      <c r="A11" s="45" t="s">
        <v>36</v>
      </c>
      <c r="B11" s="46"/>
      <c r="C11" s="46"/>
      <c r="D11" s="46"/>
      <c r="E11" s="46"/>
      <c r="F11" s="46"/>
      <c r="G11" s="46"/>
      <c r="H11" s="46"/>
      <c r="I11" s="47"/>
      <c r="J11" s="21">
        <f>J9+J10</f>
        <v>6519</v>
      </c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</row>
    <row r="12" spans="1:245" ht="9" customHeight="1" x14ac:dyDescent="0.25"/>
    <row r="13" spans="1:245" ht="14.5" x14ac:dyDescent="0.25">
      <c r="A13" s="48" t="s">
        <v>37</v>
      </c>
      <c r="B13" s="48"/>
      <c r="C13" s="48"/>
      <c r="D13" s="48"/>
      <c r="E13" s="48"/>
      <c r="F13" s="48"/>
      <c r="G13" s="48"/>
      <c r="H13" s="48"/>
      <c r="I13" s="48"/>
    </row>
    <row r="14" spans="1:245" ht="27" customHeight="1" x14ac:dyDescent="0.25">
      <c r="A14" s="49" t="s">
        <v>38</v>
      </c>
      <c r="B14" s="50"/>
      <c r="C14" s="50"/>
      <c r="D14" s="51"/>
      <c r="E14" s="51"/>
      <c r="F14" s="50"/>
      <c r="G14" s="50"/>
      <c r="H14" s="50"/>
      <c r="I14" s="51"/>
    </row>
    <row r="15" spans="1:245" ht="27" customHeight="1" x14ac:dyDescent="0.25">
      <c r="A15" s="52" t="s">
        <v>39</v>
      </c>
      <c r="B15" s="53"/>
      <c r="C15" s="53"/>
      <c r="D15" s="54"/>
      <c r="E15" s="54"/>
      <c r="F15" s="53"/>
      <c r="G15" s="53"/>
      <c r="H15" s="53"/>
      <c r="I15" s="54"/>
    </row>
    <row r="16" spans="1:245" ht="24" customHeight="1" x14ac:dyDescent="0.25">
      <c r="A16" s="49" t="s">
        <v>40</v>
      </c>
      <c r="B16" s="50"/>
      <c r="C16" s="50"/>
      <c r="D16" s="51"/>
      <c r="E16" s="51"/>
      <c r="F16" s="50"/>
      <c r="G16" s="50"/>
      <c r="H16" s="50"/>
      <c r="I16" s="51"/>
    </row>
    <row r="17" spans="1:9" ht="25" customHeight="1" x14ac:dyDescent="0.25">
      <c r="A17" s="55" t="s">
        <v>41</v>
      </c>
      <c r="B17" s="56"/>
      <c r="C17" s="56"/>
      <c r="D17" s="57"/>
      <c r="E17" s="57"/>
      <c r="F17" s="56"/>
      <c r="G17" s="56"/>
      <c r="H17" s="56"/>
      <c r="I17" s="58"/>
    </row>
    <row r="18" spans="1:9" ht="14.5" x14ac:dyDescent="0.25">
      <c r="A18" s="49" t="s">
        <v>42</v>
      </c>
      <c r="B18" s="50"/>
      <c r="C18" s="50"/>
      <c r="D18" s="51"/>
      <c r="E18" s="51"/>
      <c r="F18" s="50"/>
      <c r="G18" s="50"/>
      <c r="H18" s="50"/>
      <c r="I18" s="51"/>
    </row>
  </sheetData>
  <mergeCells count="28">
    <mergeCell ref="K5:K6"/>
    <mergeCell ref="A18:I18"/>
    <mergeCell ref="A5:A6"/>
    <mergeCell ref="A13:I13"/>
    <mergeCell ref="A14:I14"/>
    <mergeCell ref="A15:I15"/>
    <mergeCell ref="A16:I16"/>
    <mergeCell ref="A17:I17"/>
    <mergeCell ref="B5:E5"/>
    <mergeCell ref="F5:J5"/>
    <mergeCell ref="A9:I9"/>
    <mergeCell ref="A10:I10"/>
    <mergeCell ref="A11:I11"/>
    <mergeCell ref="A4:B4"/>
    <mergeCell ref="C4:D4"/>
    <mergeCell ref="F4:G4"/>
    <mergeCell ref="H4:I4"/>
    <mergeCell ref="J4:K4"/>
    <mergeCell ref="A3:B3"/>
    <mergeCell ref="C3:D3"/>
    <mergeCell ref="F3:G3"/>
    <mergeCell ref="H3:I3"/>
    <mergeCell ref="J3:K3"/>
    <mergeCell ref="A1:K1"/>
    <mergeCell ref="A2:C2"/>
    <mergeCell ref="D2:E2"/>
    <mergeCell ref="F2:H2"/>
    <mergeCell ref="I2:K2"/>
  </mergeCells>
  <phoneticPr fontId="11" type="noConversion"/>
  <pageMargins left="0.23611111111111099" right="0.156944444444444" top="1" bottom="1" header="0.51180555555555596" footer="0.51180555555555596"/>
  <pageSetup paperSize="9" scale="5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德万报价单模板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</dc:creator>
  <cp:lastModifiedBy>来 张</cp:lastModifiedBy>
  <dcterms:created xsi:type="dcterms:W3CDTF">2018-05-18T10:02:00Z</dcterms:created>
  <dcterms:modified xsi:type="dcterms:W3CDTF">2025-12-02T02:20:37Z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E863DE78CFF54F919727D0B0C82C6A25</vt:lpwstr>
  </property>
</Properties>
</file>