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预算单" sheetId="1" r:id="rId1"/>
  </sheets>
  <definedNames>
    <definedName name="_xlnm._FilterDatabase" localSheetId="0" hidden="1">预算单!$A$7:$L$84</definedName>
  </definedNames>
  <calcPr calcId="144525"/>
</workbook>
</file>

<file path=xl/comments1.xml><?xml version="1.0" encoding="utf-8"?>
<comments xmlns="http://schemas.openxmlformats.org/spreadsheetml/2006/main">
  <authors>
    <author>lul</author>
  </authors>
  <commentList>
    <comment ref="I48" authorId="0">
      <text>
        <r>
          <rPr>
            <b/>
            <sz val="9"/>
            <rFont val="宋体"/>
            <charset val="134"/>
          </rPr>
          <t>lul:</t>
        </r>
        <r>
          <rPr>
            <sz val="9"/>
            <rFont val="宋体"/>
            <charset val="134"/>
          </rPr>
          <t xml:space="preserve">
链接错误</t>
        </r>
      </text>
    </comment>
    <comment ref="B55" authorId="0">
      <text>
        <r>
          <rPr>
            <b/>
            <sz val="9"/>
            <rFont val="宋体"/>
            <charset val="134"/>
          </rPr>
          <t>lul:</t>
        </r>
        <r>
          <rPr>
            <sz val="9"/>
            <rFont val="宋体"/>
            <charset val="134"/>
          </rPr>
          <t xml:space="preserve">
重复</t>
        </r>
      </text>
    </comment>
  </commentList>
</comments>
</file>

<file path=xl/sharedStrings.xml><?xml version="1.0" encoding="utf-8"?>
<sst xmlns="http://schemas.openxmlformats.org/spreadsheetml/2006/main" count="330" uniqueCount="208">
  <si>
    <t>相关部门：</t>
  </si>
  <si>
    <t>会议日期：</t>
  </si>
  <si>
    <t>旅行社名称：</t>
  </si>
  <si>
    <t>活动人数：</t>
  </si>
  <si>
    <t>活动地点：</t>
  </si>
  <si>
    <t>项目</t>
  </si>
  <si>
    <t>报价</t>
  </si>
  <si>
    <t>数量A</t>
  </si>
  <si>
    <t>单位A</t>
  </si>
  <si>
    <t>数量B</t>
  </si>
  <si>
    <t>单位B</t>
  </si>
  <si>
    <t>单价</t>
  </si>
  <si>
    <t>小计</t>
  </si>
  <si>
    <t>链接</t>
  </si>
  <si>
    <t>描述、备注（所包含服务/内容）</t>
  </si>
  <si>
    <t>Q4预采买</t>
  </si>
  <si>
    <t>大疆 DJI AIR 2S 畅飞套装 (DJI RC) 航拍无人机 一英寸相机 5.4K超高清视频智能拍摄 专业航拍飞行器</t>
  </si>
  <si>
    <t>个</t>
  </si>
  <si>
    <t>批</t>
  </si>
  <si>
    <t>https://item.jd.com/100039217339.html</t>
  </si>
  <si>
    <t>【新套装】畅飞套装（DJI RC)</t>
  </si>
  <si>
    <t>华为笔记本电脑MateBook 14s 2022 英特尔Evo 12代酷睿标压i7 16G 1T/14.2英寸90Hz触控/高性能轻薄本 灰</t>
  </si>
  <si>
    <t>https://item.jd.com/100029902383.html</t>
  </si>
  <si>
    <t>Mate Book 14s 12代酷睿版； 版本：12代酷睿版i7 16G 1T 深空灰</t>
  </si>
  <si>
    <t>华为/HUAWEI P50 Pro 原色双影像单元 万象双环设计 基于鸿蒙操作系统 8GB+256GB雪域白华为手机【无充版】</t>
  </si>
  <si>
    <t>https://item.jd.com/100030561172.html#crumb-wrap</t>
  </si>
  <si>
    <t>雪域白 版本：8+256、【标准版】-4G全网通、官方标配</t>
  </si>
  <si>
    <t>添可芙万3.0（添可(TINECO)无线智能洗地机芙万3.0 家用扫地机吸拖一体手持吸尘器）</t>
  </si>
  <si>
    <t>https://item.jd.com/100021782911.html</t>
  </si>
  <si>
    <t>无</t>
  </si>
  <si>
    <t>小米平板5Pro 12.4英寸 2.5K 120Hz高刷全面屏 骁龙870 8G+256GB</t>
  </si>
  <si>
    <t>https://item.jd.com/10058304333934.html#crumb-wrap</t>
  </si>
  <si>
    <t>银色 WIFI 8+256G； 版本：官方标配【含定制保护套+定制钢化膜】</t>
  </si>
  <si>
    <t>Apple Watch Series 8 智能手表GPS款45毫米星光色铝金属表壳星光色运动型表带MNP23CH/</t>
  </si>
  <si>
    <t>https://item.jd.com/100038004527.html</t>
  </si>
  <si>
    <t>星光色；版本：铝金属 GPS款 45纳米 购买方式：官方标配</t>
  </si>
  <si>
    <t>华为荣耀70手机荣耀70 IMX800三主摄</t>
  </si>
  <si>
    <t>https://item.jd.com/100038849174.html#crumb-wrap</t>
  </si>
  <si>
    <t>流光水晶； 版本：8GB+256GB、官方标配</t>
  </si>
  <si>
    <t>大疆 DJI Osmo Action 3 全能套装 运动相机 长续航高清防抖手持vlog摄像机便携式 骑行头戴摄像机</t>
  </si>
  <si>
    <t>https://item.jd.com/100035113781.html#crumb-wrap</t>
  </si>
  <si>
    <t>全能套装；版本：官方标配</t>
  </si>
  <si>
    <t>小米 米家投影仪青春版2 家用投影仪 投影机 家庭影院</t>
  </si>
  <si>
    <t>https://item.jd.com/100008709127.html</t>
  </si>
  <si>
    <t>青春版2【性价比 功能升级】</t>
  </si>
  <si>
    <t>任天堂 Nintendo Switch 国行续航增强版红蓝主机 &amp; 健身环大冒险游戏套装</t>
  </si>
  <si>
    <t>https://item.jd.com/100020914344.html</t>
  </si>
  <si>
    <t>主机+健身环实体套装</t>
  </si>
  <si>
    <t>Apple iPad 10.2英寸平板电脑 2021年款（64GB WLAN版/A13芯片/1200万像素/iPadOS MK2L3CH/A） 银色</t>
  </si>
  <si>
    <t>https://item.jd.com/100014352553.html#crumb-wrap</t>
  </si>
  <si>
    <t>银色； 版本：ipad9代 64G WLAN版、公开版</t>
  </si>
  <si>
    <t>Redmi Note12Pro+ 5G 2 亿像素 OIS光学防抖 OLED柔性直屏 12GB+256GB子夜黑 智能手机 小米红米</t>
  </si>
  <si>
    <t>https://item.jd.com/100044834021.html#crumb-wrap</t>
  </si>
  <si>
    <t>子夜黑； 版本：12GB+256GB</t>
  </si>
  <si>
    <t>HUAWEI WATCH 3智能手表 运动智能手表 活力款 鸿蒙HarmonyOS eSIM独立通话强劲续航心脏与呼吸健康</t>
  </si>
  <si>
    <t>https://item.jd.com/100011720759.html</t>
  </si>
  <si>
    <t>颜色：活力款</t>
  </si>
  <si>
    <t>极米 NEW Play特别版 投影仪家用 便携户外 露营神器（ 一体式支架 3.5小时续航 哈曼卡顿音响）</t>
  </si>
  <si>
    <t>https://item.jd.com/100020375236.html</t>
  </si>
  <si>
    <t>NEW play特别版【户外便携爆款】； 版本：单主机标配</t>
  </si>
  <si>
    <t>华为HUAWEI MatePad 10.4英寸</t>
  </si>
  <si>
    <t>https://item.jd.com/100042639865.html</t>
  </si>
  <si>
    <t>4+128G WIFI曜石灰；  版本：MatePad 麒麟版、官方编配</t>
  </si>
  <si>
    <t>柏曼（Paulmann）Frisbee 国AA级台灯led学习台灯床头灯 滑动调光定时休息无频闪 PML200211</t>
  </si>
  <si>
    <t>https://item.jd.com/100012352359.html</t>
  </si>
  <si>
    <t>珠光白 可调色温版</t>
  </si>
  <si>
    <t>小米手环7</t>
  </si>
  <si>
    <t>https://item.jd.com/100039635576.html</t>
  </si>
  <si>
    <t>小米有线除螨仪</t>
  </si>
  <si>
    <t>https://item.jd.com/100015623856.html</t>
  </si>
  <si>
    <t>经典爆款 有线除螨仪</t>
  </si>
  <si>
    <t>盯盯拍行车记录仪MINI5 4K超高清夜视 SONY图像传感器 4G远程实时预览 64G内置存储 ADAS驾驶辅助 停车监控</t>
  </si>
  <si>
    <t>https://item.jd.com/100013127298.html</t>
  </si>
  <si>
    <t>MINI 5，64G版</t>
  </si>
  <si>
    <t>美菱（meiling）车载冰箱 10L迷你美妆小冰箱学生宿舍办公室租房用车家两用母乳储存冷藏冷暖箱露营礼物</t>
  </si>
  <si>
    <t>https://item.jd.com/100013071628.html#crumb-wrap</t>
  </si>
  <si>
    <t>10L萌萌熊数控调温【品质升级】</t>
  </si>
  <si>
    <t>乐高(LEGO)积木 Speed超级赛车系列 76909 梅赛德斯AMG双跑车套装 9岁+</t>
  </si>
  <si>
    <t>https://item.jd.com/100033108876.html</t>
  </si>
  <si>
    <t>梅德赛斯AMG赛车组</t>
  </si>
  <si>
    <t>盯盯拍4G行车记录仪MINI3</t>
  </si>
  <si>
    <t>https://item.jd.com/100038744931.html#none</t>
  </si>
  <si>
    <t>32GB</t>
  </si>
  <si>
    <t>小米无线车充</t>
  </si>
  <si>
    <t>https://item.jd.com/100037196509.html</t>
  </si>
  <si>
    <t>飞利浦（PHILIPS）车载空气净化器</t>
  </si>
  <si>
    <t>https://item.jd.com/7612520.html</t>
  </si>
  <si>
    <t>【热卖推荐】智能监控GP5202</t>
  </si>
  <si>
    <t>华为HUAWEI 原装车载充电器</t>
  </si>
  <si>
    <t>https://item.jd.com/100016227804.html</t>
  </si>
  <si>
    <t>50W无线快充</t>
  </si>
  <si>
    <t>小米充气泵</t>
  </si>
  <si>
    <t>https://item.jd.com/100011339015.html</t>
  </si>
  <si>
    <t>京东京造 汽车折叠后备箱收纳箱</t>
  </si>
  <si>
    <t>https://item.jd.com/100028424278.html#none</t>
  </si>
  <si>
    <t>【高密度牛津布】汽车收纳箱-60L</t>
  </si>
  <si>
    <t>京东超市 NIO Life蔚来手冲咖啡套装 远山青</t>
  </si>
  <si>
    <t>https://item.jd.com/65145642628.html</t>
  </si>
  <si>
    <t>米家 小米智能微烤一体机 家用微波炉电烤箱光波炉 23L大容积 石英管烧烤 APP智能操控</t>
  </si>
  <si>
    <t>https://item.jd.com/100008101025.html</t>
  </si>
  <si>
    <t>标配</t>
  </si>
  <si>
    <t xml:space="preserve">牧高笛（MOBIGARDEN） 灭蚊灯 </t>
  </si>
  <si>
    <t>https://item.jd.com/10031094301305.html</t>
  </si>
  <si>
    <t>松柏绿</t>
  </si>
  <si>
    <t>牧高笛 六角天幕户外遮阳防晒沙滩帐篷防雨遮阳棚露营凉棚天幕帐篷 俊庭天幕 NX20661014 橄榄绿/象牙白</t>
  </si>
  <si>
    <t>https://item.jd.com/100008322703.html</t>
  </si>
  <si>
    <t>橄榄绿/象牙白，中号</t>
  </si>
  <si>
    <t>京东精选 岩谷 Iwatani 便携卡式炉 自驾游装备 户外防风野炊燃气炉 火锅炉具 ZKZ-1+烤盘套装</t>
  </si>
  <si>
    <t>https://item.jd.com/100007883581.html#crumb-wrap</t>
  </si>
  <si>
    <t>ZKZ-1+烤盘</t>
  </si>
  <si>
    <t>京东京造 户外露营车折叠车野餐车营地车露营装备便捷刹车拖车推车购物旅游买菜</t>
  </si>
  <si>
    <t>https://item.jd.com/100011025765.html</t>
  </si>
  <si>
    <t>经典款带刹车万向轮黑色</t>
  </si>
  <si>
    <t>格术 六角帐篷户外全自动速开露营帐篷5-8人大空间蒙古包公园防晒大门厅墨绿+防潮垫【次日达】</t>
  </si>
  <si>
    <t>https://item.jd.com/100022749831.html#crumb-wrap</t>
  </si>
  <si>
    <t>墨绿六角帐篷大号5-8人送防潮垫</t>
  </si>
  <si>
    <t>NIO Life可折叠“充电桩”行李箱</t>
  </si>
  <si>
    <t>https://item.jd.com/10026227078698.html</t>
  </si>
  <si>
    <t>康佳（KONKA） 电烧烤炉 电烤盘家用无烟电烤炉多功能烤涮电火锅烤肉锅架烤肉机涮烤一体 【特大号鸳鸯可分离 独立控温】6-10人份</t>
  </si>
  <si>
    <t>https://item.jd.com/56534209671.html</t>
  </si>
  <si>
    <t>【特大号鸳鸯可分离 独立控温】6-10人份</t>
  </si>
  <si>
    <t>小米（MI）xiaomi 磁吸无线充电宝</t>
  </si>
  <si>
    <t>https://item.jd.com/100037719545.html</t>
  </si>
  <si>
    <t>Apple AirPods (第三代) 配MagSafe无线充电盒</t>
  </si>
  <si>
    <t>https://item.jd.com/100038004395.html#crumb-wrap</t>
  </si>
  <si>
    <t>第三代新款、闪电充电盒、公开版</t>
  </si>
  <si>
    <t>NB 显示器支架双屏 笔记本支架臂 双屏支架臂 电脑显示器支架 电脑支架升降 显示屏幕支架底座</t>
  </si>
  <si>
    <t>https://item.jd.com/100020849667.html</t>
  </si>
  <si>
    <t>显示器+笔记本款丨承重8kg笔记本</t>
  </si>
  <si>
    <t>Apple iPhone 14 (A2884) 512GB 午夜色 支持移动联通电信5G 双卡双待手机</t>
  </si>
  <si>
    <t>https://item.jd.com/100038004349.html#none</t>
  </si>
  <si>
    <t>午夜色、512GB、公开版</t>
  </si>
  <si>
    <t>标黄礼品替换款</t>
  </si>
  <si>
    <t>当季新品 Apple iPhone 14 Pro (A2892) 256GB 深空黑色 支持移动联通电信5G 双卡双待手机</t>
  </si>
  <si>
    <t>https://item.jd.com/100038004591.html#crumb-wrap</t>
  </si>
  <si>
    <t>深空黑色、256G</t>
  </si>
  <si>
    <t>目前无货,来货优先买,仍无货买标红的</t>
  </si>
  <si>
    <t>Apple iPhone 13 Pro Max (A2644) 512GB 远峰蓝色 支持移动联通电信5G 双卡双待手机</t>
  </si>
  <si>
    <t>https://item.jd.com/100026667926.html#crumb-wrap</t>
  </si>
  <si>
    <t>远峰蓝、512G、公开版、官方标配</t>
  </si>
  <si>
    <t>当季新品 Apple iPad 10.9英寸平板电脑 2022年款（64GB WLAN版/A14芯片/1200万像素/iPadOS MPQ03CH/A ） 银色</t>
  </si>
  <si>
    <t>https://item.jd.com/100044025833.html#crumb-wrap</t>
  </si>
  <si>
    <t>银色、iPad10代 64G WLAN版 、公开版</t>
  </si>
  <si>
    <t>GoPro HERO11 Black 运动相机 户外摩托骑行 防水防抖相机 Vlog数码运动摄像机 照相机</t>
  </si>
  <si>
    <t>https://item.jd.com/100035773333.html#crumb-wrap</t>
  </si>
  <si>
    <t>GoPro HERO11 Black</t>
  </si>
  <si>
    <t>大疆 DJI Mini 2</t>
  </si>
  <si>
    <t>https://item.jd.com/100017638843.html</t>
  </si>
  <si>
    <t>畅飞套装 航拍小飞机 便携可折叠无人机航拍器+128G内存卡</t>
  </si>
  <si>
    <t>任天堂 Nintendo Switch 国行续航增强版 NS家用体感游戏机</t>
  </si>
  <si>
    <t>https://item.jd.com/100010343850.html</t>
  </si>
  <si>
    <t>主机续航增强版</t>
  </si>
  <si>
    <t>HUAWEI WATCH 3智能手表 运动智能手表 活力款</t>
  </si>
  <si>
    <t>活力款黑色表带</t>
  </si>
  <si>
    <t>西部数据(WD) 1TB 移动硬盘 USB3.0 Elements SE 新元素系列2.5英寸 机械硬盘 高速传输 轻薄便携</t>
  </si>
  <si>
    <t>https://item.jd.com/7536981.html#none</t>
  </si>
  <si>
    <t>爆款SE商务便携</t>
  </si>
  <si>
    <t>美的(Midea)空气炸锅5L大容量 多功能家用无油轻脂煎炸锅 精准控温无油烟电炸锅大功率烤箱KZ50M4-707L</t>
  </si>
  <si>
    <t>https://item.jd.com/100020343749.html</t>
  </si>
  <si>
    <t>【热销爆款】5L 调温控时</t>
  </si>
  <si>
    <t>米家 小米立式冲牙器洗牙器美牙仪 高频脉冲水流 4档模式 4种专业喷嘴 45天续航 MEO701</t>
  </si>
  <si>
    <t>https://item.jd.com/100011280646.html</t>
  </si>
  <si>
    <t>【全能爆款】4档模式|45天续航</t>
  </si>
  <si>
    <t>博朗Braun5系小猎豹电动剃须刀</t>
  </si>
  <si>
    <t>https://item.jd.com/100012434446.html</t>
  </si>
  <si>
    <t>【镇店爆款】高效5系   免拆快洗</t>
  </si>
  <si>
    <t>小米无线吸尘器2Lite</t>
  </si>
  <si>
    <t>https://item.jd.com/100041014935.html</t>
  </si>
  <si>
    <t>【升级】无线吸尘器2Lite</t>
  </si>
  <si>
    <t>徕芬 吹风机家用电吹风筒新一代大功率高速吹风机负离子大风力速干低噪音莱芬便携无叶 LF03闪银</t>
  </si>
  <si>
    <t>https://item.jd.com/10047728819426.html</t>
  </si>
  <si>
    <t>闪银色</t>
  </si>
  <si>
    <t>戴森(Dyson) 新一代吹风机 Dyson Supersonic 电吹风 负离子 进口家用 礼物推荐 HD08 中国红</t>
  </si>
  <si>
    <t>https://item.jd.com/100023267054.html#crumb-wrap</t>
  </si>
  <si>
    <t>【HD08中国红】全新防飞翘系列</t>
  </si>
  <si>
    <t>戴森(Dyson) V8 Fluffy Extra手持无线吸尘器</t>
  </si>
  <si>
    <t>https://item.jd.com/100020792840.html#none</t>
  </si>
  <si>
    <t>【热销款】V8 Fluffy Extra</t>
  </si>
  <si>
    <t>苏泊尔（SUPOR）空气炸锅家用</t>
  </si>
  <si>
    <t>https://item.jd.com/10046706421263.html</t>
  </si>
  <si>
    <t>松木绿</t>
  </si>
  <si>
    <t>九阳（Joyoung）料理机</t>
  </si>
  <si>
    <t>https://item.jd.com/100019244442.html</t>
  </si>
  <si>
    <t>【性价比单杯】1L大容量</t>
  </si>
  <si>
    <t>大疆 DJI Osmo Mobile SE OM手机云台稳定器</t>
  </si>
  <si>
    <t>https://item.jd.com/100036803001.html#crumb-wrap</t>
  </si>
  <si>
    <t>【新品】Osmo Mobile  SE 、官方标配</t>
  </si>
  <si>
    <t>倍轻松（breo）颈椎按摩器SK-2017L</t>
  </si>
  <si>
    <t>https://item.jd.com/898150.html</t>
  </si>
  <si>
    <t>【超值性价比】捶打按摩披肩</t>
  </si>
  <si>
    <t>迪奥Dior口红全新烈艳蓝金唇膏女哑光999#3.5g</t>
  </si>
  <si>
    <t>https://item.jd.com/100011323932.html</t>
  </si>
  <si>
    <t>传奇红唇哑光999</t>
  </si>
  <si>
    <t>费用合计：</t>
  </si>
  <si>
    <t>会议成本总计</t>
  </si>
  <si>
    <t>服务费</t>
  </si>
  <si>
    <t>税费</t>
  </si>
  <si>
    <t>含税总计</t>
  </si>
  <si>
    <t>报价说明：</t>
  </si>
  <si>
    <t>报价人/联系方式：</t>
  </si>
  <si>
    <t>日期：</t>
  </si>
  <si>
    <t>注：</t>
  </si>
  <si>
    <t>1、如果是指定的就直接把价格填上，在后面备注里面给出链接或参考出处。</t>
  </si>
  <si>
    <t>2、若没有指定的，就将具体需求填到备注里或单独出一个文档描述。</t>
  </si>
  <si>
    <t>3、表格中没有的条目，可自行增加，注意保留公式。</t>
  </si>
  <si>
    <t>4、供应商会按照此单需求返回最终报价。</t>
  </si>
  <si>
    <t>5、填写单价时，可参考“供应商报价”，此为签约报价，尽量不要高于此价。</t>
  </si>
  <si>
    <t>6、待全部都确认好后，此报价作为PO单的附件通过邮件进行确认，生成订单。</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</si>
</sst>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indexed="8"/>
      <name val="宋体"/>
      <charset val="134"/>
      <scheme val="minor"/>
    </font>
    <font>
      <sz val="10"/>
      <color indexed="8"/>
      <name val="宋体"/>
      <charset val="134"/>
      <scheme val="minor"/>
    </font>
    <font>
      <sz val="10"/>
      <name val="宋体"/>
      <charset val="134"/>
      <scheme val="minor"/>
    </font>
    <font>
      <sz val="12"/>
      <color rgb="FF000000"/>
      <name val="微软雅黑"/>
      <charset val="134"/>
    </font>
    <font>
      <b/>
      <sz val="10"/>
      <color rgb="FF000000"/>
      <name val="微软雅黑"/>
      <charset val="134"/>
    </font>
    <font>
      <b/>
      <sz val="12"/>
      <color rgb="FF000000"/>
      <name val="微软雅黑"/>
      <charset val="134"/>
    </font>
    <font>
      <sz val="10"/>
      <color rgb="FF000000"/>
      <name val="微软雅黑"/>
      <charset val="134"/>
    </font>
    <font>
      <sz val="10"/>
      <name val="微软雅黑"/>
      <charset val="134"/>
    </font>
    <font>
      <sz val="11"/>
      <color rgb="FF000000"/>
      <name val="宋体"/>
      <charset val="134"/>
      <scheme val="minor"/>
    </font>
    <font>
      <u/>
      <sz val="10"/>
      <name val="微软雅黑"/>
      <charset val="134"/>
    </font>
    <font>
      <sz val="10"/>
      <color rgb="FF000000"/>
      <name val="宋体"/>
      <charset val="134"/>
      <scheme val="minor"/>
    </font>
    <font>
      <u/>
      <sz val="10"/>
      <name val="微软雅黑"/>
      <charset val="0"/>
    </font>
    <font>
      <b/>
      <i/>
      <sz val="12"/>
      <color rgb="FF0000FF"/>
      <name val="微软雅黑"/>
      <charset val="134"/>
    </font>
    <font>
      <b/>
      <sz val="12"/>
      <color rgb="FF0000FF"/>
      <name val="微软雅黑"/>
      <charset val="134"/>
    </font>
    <font>
      <b/>
      <u/>
      <sz val="12"/>
      <color rgb="FFFF0000"/>
      <name val="微软雅黑"/>
      <charset val="134"/>
    </font>
    <font>
      <b/>
      <sz val="12"/>
      <color rgb="FFFF0000"/>
      <name val="微软雅黑"/>
      <charset val="134"/>
    </font>
    <font>
      <sz val="12"/>
      <color rgb="FFFF0000"/>
      <name val="微软雅黑"/>
      <charset val="134"/>
    </font>
    <font>
      <b/>
      <u/>
      <sz val="12"/>
      <color rgb="FF0000FF"/>
      <name val="微软雅黑"/>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b/>
      <sz val="9"/>
      <name val="宋体"/>
      <charset val="134"/>
    </font>
    <font>
      <sz val="9"/>
      <name val="宋体"/>
      <charset val="134"/>
    </font>
  </fonts>
  <fills count="3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CCFFFF"/>
        <bgColor indexed="64"/>
      </patternFill>
    </fill>
    <fill>
      <patternFill patternType="solid">
        <fgColor rgb="FFFFFF99"/>
        <bgColor indexed="64"/>
      </patternFill>
    </fill>
    <fill>
      <patternFill patternType="solid">
        <fgColor rgb="FFCCFFCC"/>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8" fillId="0" borderId="0" applyFont="0" applyFill="0" applyBorder="0" applyAlignment="0" applyProtection="0">
      <alignment vertical="center"/>
    </xf>
    <xf numFmtId="0" fontId="19" fillId="9" borderId="0" applyNumberFormat="0" applyBorder="0" applyAlignment="0" applyProtection="0">
      <alignment vertical="center"/>
    </xf>
    <xf numFmtId="0" fontId="20" fillId="7" borderId="7"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10" borderId="0" applyNumberFormat="0" applyBorder="0" applyAlignment="0" applyProtection="0">
      <alignment vertical="center"/>
    </xf>
    <xf numFmtId="0" fontId="21" fillId="11" borderId="0" applyNumberFormat="0" applyBorder="0" applyAlignment="0" applyProtection="0">
      <alignment vertical="center"/>
    </xf>
    <xf numFmtId="43" fontId="18" fillId="0" borderId="0" applyFont="0" applyFill="0" applyBorder="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8" borderId="8" applyNumberFormat="0" applyFont="0" applyAlignment="0" applyProtection="0">
      <alignment vertical="center"/>
    </xf>
    <xf numFmtId="0" fontId="22" fillId="13"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22" fillId="14" borderId="0" applyNumberFormat="0" applyBorder="0" applyAlignment="0" applyProtection="0">
      <alignment vertical="center"/>
    </xf>
    <xf numFmtId="0" fontId="25" fillId="0" borderId="10" applyNumberFormat="0" applyFill="0" applyAlignment="0" applyProtection="0">
      <alignment vertical="center"/>
    </xf>
    <xf numFmtId="0" fontId="22" fillId="15" borderId="0" applyNumberFormat="0" applyBorder="0" applyAlignment="0" applyProtection="0">
      <alignment vertical="center"/>
    </xf>
    <xf numFmtId="0" fontId="31" fillId="16" borderId="11" applyNumberFormat="0" applyAlignment="0" applyProtection="0">
      <alignment vertical="center"/>
    </xf>
    <xf numFmtId="0" fontId="32" fillId="16" borderId="7" applyNumberFormat="0" applyAlignment="0" applyProtection="0">
      <alignment vertical="center"/>
    </xf>
    <xf numFmtId="0" fontId="33" fillId="17" borderId="12" applyNumberFormat="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19" fillId="36" borderId="0" applyNumberFormat="0" applyBorder="0" applyAlignment="0" applyProtection="0">
      <alignment vertical="center"/>
    </xf>
    <xf numFmtId="0" fontId="22" fillId="37" borderId="0" applyNumberFormat="0" applyBorder="0" applyAlignment="0" applyProtection="0">
      <alignment vertical="center"/>
    </xf>
    <xf numFmtId="0" fontId="38" fillId="0" borderId="0"/>
  </cellStyleXfs>
  <cellXfs count="102">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xf>
    <xf numFmtId="0" fontId="1" fillId="2" borderId="0" xfId="0" applyFont="1" applyFill="1" applyAlignment="1">
      <alignment vertical="center"/>
    </xf>
    <xf numFmtId="0" fontId="1" fillId="3" borderId="0" xfId="0" applyFont="1" applyFill="1" applyAlignment="1">
      <alignment vertical="center"/>
    </xf>
    <xf numFmtId="0" fontId="0" fillId="0" borderId="0" xfId="0" applyFont="1" applyAlignment="1">
      <alignment horizontal="center" vertical="center"/>
    </xf>
    <xf numFmtId="0" fontId="3" fillId="0" borderId="0" xfId="0" applyFont="1" applyBorder="1" applyAlignment="1">
      <alignment horizontal="left"/>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43" fontId="5" fillId="0" borderId="2" xfId="0" applyNumberFormat="1" applyFont="1" applyBorder="1" applyAlignment="1">
      <alignment horizontal="center" vertical="center"/>
    </xf>
    <xf numFmtId="0" fontId="6" fillId="0" borderId="3" xfId="0" applyFont="1" applyFill="1" applyBorder="1" applyAlignment="1">
      <alignment horizontal="center" vertical="center"/>
    </xf>
    <xf numFmtId="0" fontId="7" fillId="0" borderId="2" xfId="0" applyFont="1" applyFill="1" applyBorder="1" applyAlignment="1">
      <alignment horizontal="left" vertical="center"/>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7" fillId="2" borderId="2" xfId="0" applyFont="1" applyFill="1" applyBorder="1" applyAlignment="1">
      <alignment horizontal="left" vertical="center"/>
    </xf>
    <xf numFmtId="0" fontId="7"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7" fillId="3" borderId="2" xfId="0" applyFont="1" applyFill="1" applyBorder="1" applyAlignment="1">
      <alignment horizontal="left" vertical="center"/>
    </xf>
    <xf numFmtId="0" fontId="7"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7" fillId="0" borderId="2" xfId="0" applyFont="1" applyFill="1" applyBorder="1" applyAlignment="1">
      <alignment vertical="center"/>
    </xf>
    <xf numFmtId="0" fontId="7" fillId="0" borderId="2" xfId="0" applyNumberFormat="1" applyFont="1" applyFill="1" applyBorder="1" applyAlignment="1">
      <alignment horizontal="left" vertical="center"/>
    </xf>
    <xf numFmtId="0" fontId="6" fillId="0" borderId="0" xfId="0" applyFont="1" applyBorder="1" applyAlignment="1">
      <alignment horizontal="left" vertical="center"/>
    </xf>
    <xf numFmtId="0" fontId="8" fillId="0" borderId="0" xfId="0" applyFont="1" applyAlignment="1">
      <alignment horizontal="left"/>
    </xf>
    <xf numFmtId="0" fontId="5" fillId="5" borderId="1" xfId="0" applyFont="1" applyFill="1" applyBorder="1" applyAlignment="1">
      <alignment horizontal="left" vertical="center"/>
    </xf>
    <xf numFmtId="0" fontId="6" fillId="0" borderId="1" xfId="0" applyFont="1" applyBorder="1" applyAlignment="1">
      <alignment horizontal="left"/>
    </xf>
    <xf numFmtId="49" fontId="5" fillId="0" borderId="2" xfId="0" applyNumberFormat="1" applyFont="1" applyBorder="1" applyAlignment="1">
      <alignment horizontal="left" vertical="center"/>
    </xf>
    <xf numFmtId="0" fontId="6" fillId="0" borderId="2" xfId="0" applyFont="1" applyBorder="1" applyAlignment="1">
      <alignment horizontal="left"/>
    </xf>
    <xf numFmtId="0" fontId="9" fillId="0" borderId="2" xfId="10" applyNumberFormat="1" applyFont="1" applyFill="1" applyBorder="1" applyAlignment="1" applyProtection="1">
      <alignment horizontal="left"/>
    </xf>
    <xf numFmtId="0" fontId="10" fillId="0" borderId="0" xfId="0" applyFont="1" applyFill="1" applyAlignment="1"/>
    <xf numFmtId="0" fontId="7" fillId="0" borderId="2" xfId="49" applyFont="1" applyFill="1" applyBorder="1" applyAlignment="1">
      <alignment horizontal="left"/>
    </xf>
    <xf numFmtId="0" fontId="10" fillId="0" borderId="0" xfId="0" applyFont="1" applyFill="1" applyAlignment="1"/>
    <xf numFmtId="0" fontId="7" fillId="0" borderId="2" xfId="49" applyFont="1" applyFill="1" applyBorder="1" applyAlignment="1">
      <alignment horizontal="left"/>
    </xf>
    <xf numFmtId="0" fontId="9" fillId="0" borderId="2" xfId="0" applyNumberFormat="1" applyFont="1" applyFill="1" applyBorder="1" applyAlignment="1">
      <alignment horizontal="left" vertical="center"/>
    </xf>
    <xf numFmtId="0" fontId="11" fillId="0" borderId="2" xfId="10" applyFont="1" applyFill="1" applyBorder="1" applyAlignment="1">
      <alignment horizontal="left" vertical="center"/>
    </xf>
    <xf numFmtId="0" fontId="7" fillId="0" borderId="2" xfId="0" applyFont="1" applyFill="1" applyBorder="1" applyAlignment="1">
      <alignment horizontal="left"/>
    </xf>
    <xf numFmtId="176" fontId="11" fillId="0" borderId="2" xfId="10" applyNumberFormat="1" applyFont="1" applyFill="1" applyBorder="1" applyAlignment="1">
      <alignment horizontal="left" vertical="center"/>
    </xf>
    <xf numFmtId="0" fontId="6" fillId="0" borderId="0" xfId="0" applyFont="1" applyFill="1" applyAlignment="1">
      <alignment vertical="center"/>
    </xf>
    <xf numFmtId="0" fontId="11" fillId="0" borderId="2" xfId="10" applyFont="1" applyFill="1" applyBorder="1" applyAlignment="1">
      <alignment horizontal="left" vertical="center"/>
    </xf>
    <xf numFmtId="0" fontId="2" fillId="0" borderId="0" xfId="0" applyFont="1" applyFill="1" applyAlignment="1"/>
    <xf numFmtId="0" fontId="2" fillId="0" borderId="0" xfId="0" applyFont="1" applyFill="1" applyAlignment="1"/>
    <xf numFmtId="49" fontId="11" fillId="0" borderId="2" xfId="10" applyNumberFormat="1" applyFont="1" applyFill="1" applyBorder="1" applyAlignment="1">
      <alignment horizontal="left" vertical="center"/>
    </xf>
    <xf numFmtId="49" fontId="11" fillId="0" borderId="2" xfId="10" applyNumberFormat="1" applyFont="1" applyFill="1" applyBorder="1" applyAlignment="1">
      <alignment horizontal="left" vertical="center"/>
    </xf>
    <xf numFmtId="0" fontId="7" fillId="2" borderId="0" xfId="0" applyFont="1" applyFill="1" applyAlignment="1">
      <alignment vertical="center"/>
    </xf>
    <xf numFmtId="0" fontId="7" fillId="2" borderId="2" xfId="0" applyFont="1" applyFill="1" applyBorder="1" applyAlignment="1">
      <alignment horizontal="left"/>
    </xf>
    <xf numFmtId="0" fontId="10" fillId="2" borderId="0" xfId="0" applyFont="1" applyFill="1" applyAlignment="1"/>
    <xf numFmtId="0" fontId="11" fillId="3" borderId="2" xfId="10" applyFont="1" applyFill="1" applyBorder="1" applyAlignment="1">
      <alignment horizontal="left" vertical="center"/>
    </xf>
    <xf numFmtId="0" fontId="7" fillId="3" borderId="2" xfId="0" applyFont="1" applyFill="1" applyBorder="1" applyAlignment="1">
      <alignment horizontal="left"/>
    </xf>
    <xf numFmtId="0" fontId="10" fillId="3" borderId="0" xfId="0" applyFont="1" applyFill="1" applyAlignment="1"/>
    <xf numFmtId="0" fontId="7" fillId="0" borderId="0" xfId="0" applyFont="1" applyFill="1" applyAlignment="1">
      <alignment vertical="center"/>
    </xf>
    <xf numFmtId="176" fontId="11" fillId="0" borderId="2" xfId="10" applyNumberFormat="1" applyFont="1" applyFill="1" applyBorder="1" applyAlignment="1">
      <alignment horizontal="left" vertical="center"/>
    </xf>
    <xf numFmtId="0" fontId="6" fillId="0" borderId="1" xfId="0" applyFont="1" applyFill="1" applyBorder="1" applyAlignment="1">
      <alignment horizontal="center" vertical="center"/>
    </xf>
    <xf numFmtId="0" fontId="3" fillId="0" borderId="2" xfId="0" applyFont="1" applyBorder="1" applyAlignment="1">
      <alignment horizontal="left" vertical="center"/>
    </xf>
    <xf numFmtId="0" fontId="12" fillId="6" borderId="2" xfId="0" applyFont="1" applyFill="1" applyBorder="1" applyAlignment="1">
      <alignment horizontal="left" vertical="center"/>
    </xf>
    <xf numFmtId="0" fontId="12" fillId="6" borderId="2" xfId="0" applyFont="1" applyFill="1" applyBorder="1" applyAlignment="1">
      <alignment horizontal="center" vertical="center"/>
    </xf>
    <xf numFmtId="0" fontId="13" fillId="6" borderId="2" xfId="0" applyFont="1" applyFill="1" applyBorder="1" applyAlignment="1">
      <alignment horizontal="center" vertical="center"/>
    </xf>
    <xf numFmtId="0" fontId="14" fillId="7" borderId="2" xfId="0" applyFont="1" applyFill="1" applyBorder="1" applyAlignment="1">
      <alignment horizontal="center" vertical="center" wrapText="1"/>
    </xf>
    <xf numFmtId="43" fontId="13" fillId="6" borderId="2" xfId="0" applyNumberFormat="1" applyFont="1" applyFill="1" applyBorder="1" applyAlignment="1">
      <alignment horizontal="center" vertical="center"/>
    </xf>
    <xf numFmtId="0" fontId="3" fillId="0" borderId="2" xfId="0" applyFont="1" applyBorder="1" applyAlignment="1">
      <alignment horizontal="center" vertical="center" wrapText="1"/>
    </xf>
    <xf numFmtId="9" fontId="3" fillId="0" borderId="2" xfId="0" applyNumberFormat="1" applyFont="1" applyBorder="1" applyAlignment="1">
      <alignment horizontal="right" vertical="center"/>
    </xf>
    <xf numFmtId="9" fontId="3" fillId="0" borderId="2" xfId="0" applyNumberFormat="1" applyFont="1" applyBorder="1" applyAlignment="1">
      <alignment horizontal="center" vertical="center"/>
    </xf>
    <xf numFmtId="43" fontId="3" fillId="0" borderId="2" xfId="0" applyNumberFormat="1" applyFont="1" applyBorder="1" applyAlignment="1">
      <alignment horizontal="center" vertical="center"/>
    </xf>
    <xf numFmtId="0" fontId="15" fillId="8" borderId="2" xfId="0" applyFont="1" applyFill="1" applyBorder="1" applyAlignment="1">
      <alignment horizontal="center" vertical="center" wrapText="1"/>
    </xf>
    <xf numFmtId="43" fontId="14" fillId="8" borderId="2" xfId="0" applyNumberFormat="1" applyFont="1" applyFill="1" applyBorder="1" applyAlignment="1">
      <alignment horizontal="center" vertical="center"/>
    </xf>
    <xf numFmtId="0" fontId="3" fillId="0" borderId="2" xfId="0" applyFont="1" applyBorder="1" applyAlignment="1">
      <alignment horizontal="center" vertical="center"/>
    </xf>
    <xf numFmtId="0" fontId="5" fillId="0" borderId="5"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31" fontId="3" fillId="0" borderId="5" xfId="0" applyNumberFormat="1" applyFont="1" applyBorder="1" applyAlignment="1">
      <alignment horizontal="center"/>
    </xf>
    <xf numFmtId="43" fontId="3" fillId="0" borderId="5" xfId="0" applyNumberFormat="1" applyFont="1" applyBorder="1" applyAlignment="1">
      <alignment horizontal="center"/>
    </xf>
    <xf numFmtId="0" fontId="6" fillId="0" borderId="6" xfId="0" applyFont="1" applyBorder="1" applyAlignment="1">
      <alignment horizontal="left"/>
    </xf>
    <xf numFmtId="0" fontId="6" fillId="0" borderId="6" xfId="0" applyFont="1" applyBorder="1" applyAlignment="1">
      <alignment horizontal="right"/>
    </xf>
    <xf numFmtId="0" fontId="6" fillId="0" borderId="6" xfId="0" applyFont="1" applyBorder="1" applyAlignment="1">
      <alignment horizontal="center"/>
    </xf>
    <xf numFmtId="43" fontId="6" fillId="0" borderId="6" xfId="0" applyNumberFormat="1" applyFont="1" applyBorder="1" applyAlignment="1">
      <alignment horizontal="center"/>
    </xf>
    <xf numFmtId="0" fontId="16" fillId="0" borderId="6" xfId="0" applyFont="1" applyBorder="1" applyAlignment="1">
      <alignment horizontal="left"/>
    </xf>
    <xf numFmtId="0" fontId="16" fillId="0" borderId="6" xfId="0" applyFont="1" applyBorder="1" applyAlignment="1">
      <alignment horizontal="right"/>
    </xf>
    <xf numFmtId="0" fontId="16" fillId="0" borderId="6" xfId="0" applyFont="1" applyBorder="1" applyAlignment="1">
      <alignment horizontal="center"/>
    </xf>
    <xf numFmtId="43" fontId="16" fillId="0" borderId="6" xfId="0" applyNumberFormat="1" applyFont="1" applyBorder="1" applyAlignment="1">
      <alignment horizontal="center"/>
    </xf>
    <xf numFmtId="0" fontId="16" fillId="0" borderId="6" xfId="0" applyFont="1" applyBorder="1" applyAlignment="1">
      <alignment horizontal="left" vertical="center"/>
    </xf>
    <xf numFmtId="0" fontId="6" fillId="0" borderId="6" xfId="0" applyFont="1" applyBorder="1" applyAlignment="1">
      <alignment horizontal="left" vertical="center"/>
    </xf>
    <xf numFmtId="176" fontId="3" fillId="0" borderId="2" xfId="0" applyNumberFormat="1" applyFont="1" applyBorder="1" applyAlignment="1">
      <alignment horizontal="left" vertical="center"/>
    </xf>
    <xf numFmtId="0" fontId="6" fillId="0" borderId="2" xfId="0" applyFont="1" applyFill="1" applyBorder="1" applyAlignment="1">
      <alignment horizontal="left"/>
    </xf>
    <xf numFmtId="49" fontId="17" fillId="0" borderId="2" xfId="0" applyNumberFormat="1" applyFont="1" applyBorder="1" applyAlignment="1">
      <alignment horizontal="left" vertical="center"/>
    </xf>
    <xf numFmtId="49" fontId="3" fillId="0" borderId="2" xfId="0" applyNumberFormat="1" applyFont="1" applyBorder="1" applyAlignment="1">
      <alignment horizontal="left" vertical="center" wrapText="1"/>
    </xf>
    <xf numFmtId="49" fontId="15" fillId="0" borderId="2"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5" xfId="0" applyNumberFormat="1" applyFont="1" applyBorder="1" applyAlignment="1">
      <alignment horizontal="left" vertical="center"/>
    </xf>
    <xf numFmtId="0" fontId="6" fillId="0" borderId="5" xfId="0" applyFont="1" applyBorder="1" applyAlignment="1">
      <alignment horizontal="left"/>
    </xf>
    <xf numFmtId="49" fontId="6" fillId="0" borderId="6" xfId="0" applyNumberFormat="1" applyFont="1" applyBorder="1" applyAlignment="1">
      <alignment horizontal="left" vertical="center"/>
    </xf>
    <xf numFmtId="49" fontId="16" fillId="0" borderId="6" xfId="0" applyNumberFormat="1" applyFont="1" applyBorder="1" applyAlignment="1">
      <alignment horizontal="left" vertical="center"/>
    </xf>
    <xf numFmtId="0" fontId="10" fillId="0" borderId="0" xfId="0" applyFont="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item.jd.com/100037196509.html" TargetMode="External"/><Relationship Id="rId8" Type="http://schemas.openxmlformats.org/officeDocument/2006/relationships/hyperlink" Target="https://item.jd.com/100038744931.html#none" TargetMode="External"/><Relationship Id="rId7" Type="http://schemas.openxmlformats.org/officeDocument/2006/relationships/hyperlink" Target="https://item.jd.com/100020792840.html#none" TargetMode="External"/><Relationship Id="rId6" Type="http://schemas.openxmlformats.org/officeDocument/2006/relationships/hyperlink" Target="https://item.jd.com/100023267054.html#crumb-wrap" TargetMode="External"/><Relationship Id="rId52" Type="http://schemas.openxmlformats.org/officeDocument/2006/relationships/hyperlink" Target="https://item.jd.com/100039217339.html" TargetMode="External"/><Relationship Id="rId51" Type="http://schemas.openxmlformats.org/officeDocument/2006/relationships/hyperlink" Target="https://item.jd.com/100015623856.html" TargetMode="External"/><Relationship Id="rId50" Type="http://schemas.openxmlformats.org/officeDocument/2006/relationships/hyperlink" Target="https://item.jd.com/100020914344.html" TargetMode="External"/><Relationship Id="rId5" Type="http://schemas.openxmlformats.org/officeDocument/2006/relationships/hyperlink" Target="https://item.jd.com/100033108876.html" TargetMode="External"/><Relationship Id="rId49" Type="http://schemas.openxmlformats.org/officeDocument/2006/relationships/hyperlink" Target="https://item.jd.com/100038849174.html#crumb-wrap" TargetMode="External"/><Relationship Id="rId48" Type="http://schemas.openxmlformats.org/officeDocument/2006/relationships/hyperlink" Target="https://item.jd.com/100044834021.html" TargetMode="External"/><Relationship Id="rId47" Type="http://schemas.openxmlformats.org/officeDocument/2006/relationships/hyperlink" Target="https://item.jd.com/100020375236.html" TargetMode="External"/><Relationship Id="rId46" Type="http://schemas.openxmlformats.org/officeDocument/2006/relationships/hyperlink" Target="https://item.jd.com/100029902383.html" TargetMode="External"/><Relationship Id="rId45" Type="http://schemas.openxmlformats.org/officeDocument/2006/relationships/hyperlink" Target="https://item.jd.com/100012352359.html" TargetMode="External"/><Relationship Id="rId44" Type="http://schemas.openxmlformats.org/officeDocument/2006/relationships/hyperlink" Target="https://item.jd.com/100039635576.html" TargetMode="External"/><Relationship Id="rId43" Type="http://schemas.openxmlformats.org/officeDocument/2006/relationships/hyperlink" Target="https://item.jd.com/100044025833.html#crumb-wrap" TargetMode="External"/><Relationship Id="rId42" Type="http://schemas.openxmlformats.org/officeDocument/2006/relationships/hyperlink" Target="https://item.jd.com/100020849667.html" TargetMode="External"/><Relationship Id="rId41" Type="http://schemas.openxmlformats.org/officeDocument/2006/relationships/hyperlink" Target="https://item.jd.com/56534209671.html" TargetMode="External"/><Relationship Id="rId40" Type="http://schemas.openxmlformats.org/officeDocument/2006/relationships/hyperlink" Target="https://item.jd.com/10026227078698.html" TargetMode="External"/><Relationship Id="rId4" Type="http://schemas.openxmlformats.org/officeDocument/2006/relationships/hyperlink" Target="https://item.jd.com/100013071628.html#crumb-wrap" TargetMode="External"/><Relationship Id="rId39" Type="http://schemas.openxmlformats.org/officeDocument/2006/relationships/hyperlink" Target="https://item.jd.com/100022749831.html#crumb-wrap" TargetMode="External"/><Relationship Id="rId38" Type="http://schemas.openxmlformats.org/officeDocument/2006/relationships/hyperlink" Target="https://item.jd.com/100007883581.html#crumb-wrap" TargetMode="External"/><Relationship Id="rId37" Type="http://schemas.openxmlformats.org/officeDocument/2006/relationships/hyperlink" Target="https://item.jd.com/100026667926.html#crumb-wrap" TargetMode="External"/><Relationship Id="rId36" Type="http://schemas.openxmlformats.org/officeDocument/2006/relationships/hyperlink" Target="https://item.jd.com/100038004591.html#crumb-wrap" TargetMode="External"/><Relationship Id="rId35" Type="http://schemas.openxmlformats.org/officeDocument/2006/relationships/hyperlink" Target="https://item.jd.com/65145642628.html" TargetMode="External"/><Relationship Id="rId34" Type="http://schemas.openxmlformats.org/officeDocument/2006/relationships/hyperlink" Target="https://item.jd.com/100011323932.html" TargetMode="External"/><Relationship Id="rId33" Type="http://schemas.openxmlformats.org/officeDocument/2006/relationships/hyperlink" Target="https://item.jd.com/10047728819426.html" TargetMode="External"/><Relationship Id="rId32" Type="http://schemas.openxmlformats.org/officeDocument/2006/relationships/hyperlink" Target="https://item.jd.com/100012434446.html" TargetMode="External"/><Relationship Id="rId31" Type="http://schemas.openxmlformats.org/officeDocument/2006/relationships/hyperlink" Target="https://item.jd.com/100011280646.html" TargetMode="External"/><Relationship Id="rId30" Type="http://schemas.openxmlformats.org/officeDocument/2006/relationships/hyperlink" Target="https://item.jd.com/100020343749.html" TargetMode="External"/><Relationship Id="rId3" Type="http://schemas.openxmlformats.org/officeDocument/2006/relationships/hyperlink" Target="https://item.jd.com/100013127298.html" TargetMode="External"/><Relationship Id="rId29" Type="http://schemas.openxmlformats.org/officeDocument/2006/relationships/hyperlink" Target="https://item.jd.com/7536981.html#none" TargetMode="External"/><Relationship Id="rId28" Type="http://schemas.openxmlformats.org/officeDocument/2006/relationships/hyperlink" Target="https://item.jd.com/100011720759.html" TargetMode="External"/><Relationship Id="rId27" Type="http://schemas.openxmlformats.org/officeDocument/2006/relationships/hyperlink" Target="https://item.jd.com/100010343850.html" TargetMode="External"/><Relationship Id="rId26" Type="http://schemas.openxmlformats.org/officeDocument/2006/relationships/hyperlink" Target="https://item.jd.com/100035773333.html#crumb-wrap" TargetMode="External"/><Relationship Id="rId25" Type="http://schemas.openxmlformats.org/officeDocument/2006/relationships/hyperlink" Target="https://item.jd.com/100038004395.html#crumb-wrap" TargetMode="External"/><Relationship Id="rId24" Type="http://schemas.openxmlformats.org/officeDocument/2006/relationships/hyperlink" Target="https://item.jd.com/100011025765.html" TargetMode="External"/><Relationship Id="rId23" Type="http://schemas.openxmlformats.org/officeDocument/2006/relationships/hyperlink" Target="https://item.jd.com/100008322703.html" TargetMode="External"/><Relationship Id="rId22" Type="http://schemas.openxmlformats.org/officeDocument/2006/relationships/hyperlink" Target="https://item.jd.com/10046706421263.html" TargetMode="External"/><Relationship Id="rId21" Type="http://schemas.openxmlformats.org/officeDocument/2006/relationships/hyperlink" Target="https://item.jd.com/10031094301305.html" TargetMode="External"/><Relationship Id="rId20" Type="http://schemas.openxmlformats.org/officeDocument/2006/relationships/hyperlink" Target="https://item.jd.com/100037719545.html" TargetMode="External"/><Relationship Id="rId2" Type="http://schemas.openxmlformats.org/officeDocument/2006/relationships/vmlDrawing" Target="../drawings/vmlDrawing1.vml"/><Relationship Id="rId19" Type="http://schemas.openxmlformats.org/officeDocument/2006/relationships/hyperlink" Target="https://item.jd.com/100011339015.html" TargetMode="External"/><Relationship Id="rId18" Type="http://schemas.openxmlformats.org/officeDocument/2006/relationships/hyperlink" Target="https://item.jd.com/100016227804.html" TargetMode="External"/><Relationship Id="rId17" Type="http://schemas.openxmlformats.org/officeDocument/2006/relationships/hyperlink" Target="https://item.jd.com/100036803001.html#crumb-wrap" TargetMode="External"/><Relationship Id="rId16" Type="http://schemas.openxmlformats.org/officeDocument/2006/relationships/hyperlink" Target="https://item.jd.com/100017638843.html" TargetMode="External"/><Relationship Id="rId15" Type="http://schemas.openxmlformats.org/officeDocument/2006/relationships/hyperlink" Target="https://item.jd.com/100008101025.html" TargetMode="External"/><Relationship Id="rId14" Type="http://schemas.openxmlformats.org/officeDocument/2006/relationships/hyperlink" Target="https://item.jd.com/100019244442.html" TargetMode="External"/><Relationship Id="rId13" Type="http://schemas.openxmlformats.org/officeDocument/2006/relationships/hyperlink" Target="https://item.jd.com/898150.html" TargetMode="External"/><Relationship Id="rId12" Type="http://schemas.openxmlformats.org/officeDocument/2006/relationships/hyperlink" Target="https://item.jd.com/100041014935.html" TargetMode="External"/><Relationship Id="rId11" Type="http://schemas.openxmlformats.org/officeDocument/2006/relationships/hyperlink" Target="https://item.jd.com/100028424278.html#none" TargetMode="External"/><Relationship Id="rId10" Type="http://schemas.openxmlformats.org/officeDocument/2006/relationships/hyperlink" Target="https://item.jd.com/7612520.html"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1"/>
  <sheetViews>
    <sheetView tabSelected="1" zoomScale="80" zoomScaleNormal="80" topLeftCell="A62" workbookViewId="0">
      <selection activeCell="H76" sqref="H76"/>
    </sheetView>
  </sheetViews>
  <sheetFormatPr defaultColWidth="9.81818181818182" defaultRowHeight="14"/>
  <cols>
    <col min="1" max="1" width="20" customWidth="1"/>
    <col min="2" max="2" width="55" customWidth="1"/>
    <col min="3" max="4" width="7.09090909090909" style="7" customWidth="1"/>
    <col min="5" max="5" width="9.89090909090909" style="7" customWidth="1"/>
    <col min="6" max="6" width="8" style="7" customWidth="1"/>
    <col min="7" max="7" width="11" style="7" customWidth="1"/>
    <col min="8" max="8" width="15.7909090909091" style="7" customWidth="1"/>
    <col min="9" max="9" width="44.5454545454545" customWidth="1"/>
    <col min="10" max="10" width="51" customWidth="1"/>
    <col min="11" max="12" width="21" customWidth="1"/>
  </cols>
  <sheetData>
    <row r="1" ht="16.5" customHeight="1" spans="1:12">
      <c r="A1" s="8"/>
      <c r="B1" s="9"/>
      <c r="C1" s="10"/>
      <c r="D1" s="10"/>
      <c r="E1" s="10"/>
      <c r="F1" s="10"/>
      <c r="G1" s="10"/>
      <c r="H1" s="10"/>
      <c r="I1" s="9"/>
      <c r="J1" s="33"/>
      <c r="K1" s="34"/>
      <c r="L1" s="34"/>
    </row>
    <row r="2" ht="16.5" customHeight="1" spans="1:12">
      <c r="A2" s="11" t="s">
        <v>0</v>
      </c>
      <c r="B2" s="11"/>
      <c r="C2" s="12"/>
      <c r="D2" s="12"/>
      <c r="E2" s="12"/>
      <c r="F2" s="12"/>
      <c r="G2" s="12"/>
      <c r="H2" s="12"/>
      <c r="I2" s="12"/>
      <c r="J2" s="33"/>
      <c r="K2" s="34"/>
      <c r="L2" s="34"/>
    </row>
    <row r="3" ht="16.5" customHeight="1" spans="1:12">
      <c r="A3" s="11" t="s">
        <v>1</v>
      </c>
      <c r="B3" s="11"/>
      <c r="C3" s="12"/>
      <c r="D3" s="12"/>
      <c r="E3" s="12"/>
      <c r="F3" s="12"/>
      <c r="G3" s="12"/>
      <c r="H3" s="12"/>
      <c r="I3" s="12"/>
      <c r="J3" s="33"/>
      <c r="K3" s="34"/>
      <c r="L3" s="34"/>
    </row>
    <row r="4" ht="16.5" spans="1:12">
      <c r="A4" s="11" t="s">
        <v>2</v>
      </c>
      <c r="B4" s="12"/>
      <c r="C4" s="12"/>
      <c r="D4" s="12"/>
      <c r="E4" s="12"/>
      <c r="F4" s="12"/>
      <c r="G4" s="12"/>
      <c r="H4" s="12"/>
      <c r="I4" s="12"/>
      <c r="J4" s="33"/>
      <c r="K4" s="34"/>
      <c r="L4" s="34"/>
    </row>
    <row r="5" ht="16.5" customHeight="1" spans="1:12">
      <c r="A5" s="11" t="s">
        <v>3</v>
      </c>
      <c r="B5" s="11"/>
      <c r="C5" s="12"/>
      <c r="D5" s="12"/>
      <c r="E5" s="12"/>
      <c r="F5" s="12"/>
      <c r="G5" s="12"/>
      <c r="H5" s="12"/>
      <c r="I5" s="12"/>
      <c r="J5" s="33"/>
      <c r="K5" s="34"/>
      <c r="L5" s="34"/>
    </row>
    <row r="6" ht="16.5" customHeight="1" spans="1:12">
      <c r="A6" s="11" t="s">
        <v>4</v>
      </c>
      <c r="B6" s="11"/>
      <c r="C6" s="12"/>
      <c r="D6" s="12"/>
      <c r="E6" s="12"/>
      <c r="F6" s="12"/>
      <c r="G6" s="12"/>
      <c r="H6" s="12"/>
      <c r="I6" s="12"/>
      <c r="J6" s="33"/>
      <c r="K6" s="34"/>
      <c r="L6" s="34"/>
    </row>
    <row r="7" ht="16.5" customHeight="1" spans="1:12">
      <c r="A7" s="13" t="s">
        <v>5</v>
      </c>
      <c r="B7" s="13"/>
      <c r="C7" s="13"/>
      <c r="D7" s="13"/>
      <c r="E7" s="13"/>
      <c r="F7" s="13"/>
      <c r="G7" s="14" t="s">
        <v>6</v>
      </c>
      <c r="H7" s="14"/>
      <c r="I7" s="35"/>
      <c r="J7" s="36"/>
      <c r="K7" s="34"/>
      <c r="L7" s="34"/>
    </row>
    <row r="8" ht="16.5" spans="1:12">
      <c r="A8" s="15"/>
      <c r="B8" s="16" t="s">
        <v>5</v>
      </c>
      <c r="C8" s="15" t="s">
        <v>7</v>
      </c>
      <c r="D8" s="15" t="s">
        <v>8</v>
      </c>
      <c r="E8" s="15" t="s">
        <v>9</v>
      </c>
      <c r="F8" s="15" t="s">
        <v>10</v>
      </c>
      <c r="G8" s="17" t="s">
        <v>11</v>
      </c>
      <c r="H8" s="17" t="s">
        <v>12</v>
      </c>
      <c r="I8" s="37" t="s">
        <v>13</v>
      </c>
      <c r="J8" s="38" t="s">
        <v>14</v>
      </c>
      <c r="K8" s="34"/>
      <c r="L8" s="34"/>
    </row>
    <row r="9" s="1" customFormat="1" ht="25" customHeight="1" spans="1:12">
      <c r="A9" s="18" t="s">
        <v>15</v>
      </c>
      <c r="B9" s="19" t="s">
        <v>16</v>
      </c>
      <c r="C9" s="20">
        <v>1</v>
      </c>
      <c r="D9" s="21" t="s">
        <v>17</v>
      </c>
      <c r="E9" s="21">
        <v>1</v>
      </c>
      <c r="F9" s="21" t="s">
        <v>18</v>
      </c>
      <c r="G9" s="20">
        <v>9399</v>
      </c>
      <c r="H9" s="21">
        <f t="shared" ref="H9:H61" si="0">C9*G9</f>
        <v>9399</v>
      </c>
      <c r="I9" s="39" t="s">
        <v>19</v>
      </c>
      <c r="J9" s="19" t="s">
        <v>20</v>
      </c>
      <c r="K9" s="40"/>
      <c r="L9" s="40"/>
    </row>
    <row r="10" s="1" customFormat="1" ht="25" customHeight="1" spans="1:12">
      <c r="A10" s="22"/>
      <c r="B10" s="19" t="s">
        <v>21</v>
      </c>
      <c r="C10" s="20">
        <v>2</v>
      </c>
      <c r="D10" s="21" t="s">
        <v>17</v>
      </c>
      <c r="E10" s="21">
        <v>1</v>
      </c>
      <c r="F10" s="21" t="s">
        <v>18</v>
      </c>
      <c r="G10" s="20">
        <v>7999</v>
      </c>
      <c r="H10" s="21">
        <f t="shared" si="0"/>
        <v>15998</v>
      </c>
      <c r="I10" s="41" t="s">
        <v>22</v>
      </c>
      <c r="J10" s="19" t="s">
        <v>23</v>
      </c>
      <c r="K10" s="40"/>
      <c r="L10" s="40"/>
    </row>
    <row r="11" s="2" customFormat="1" ht="25" customHeight="1" spans="1:12">
      <c r="A11" s="23"/>
      <c r="B11" s="19" t="s">
        <v>24</v>
      </c>
      <c r="C11" s="20">
        <v>2</v>
      </c>
      <c r="D11" s="24" t="s">
        <v>17</v>
      </c>
      <c r="E11" s="24">
        <v>1</v>
      </c>
      <c r="F11" s="24" t="s">
        <v>18</v>
      </c>
      <c r="G11" s="20">
        <v>5788</v>
      </c>
      <c r="H11" s="24">
        <f t="shared" si="0"/>
        <v>11576</v>
      </c>
      <c r="I11" s="41" t="s">
        <v>25</v>
      </c>
      <c r="J11" s="19" t="s">
        <v>26</v>
      </c>
      <c r="K11" s="42"/>
      <c r="L11" s="42"/>
    </row>
    <row r="12" s="1" customFormat="1" ht="25" customHeight="1" spans="1:12">
      <c r="A12" s="22"/>
      <c r="B12" s="19" t="s">
        <v>27</v>
      </c>
      <c r="C12" s="20">
        <v>2</v>
      </c>
      <c r="D12" s="21" t="s">
        <v>17</v>
      </c>
      <c r="E12" s="21">
        <v>1</v>
      </c>
      <c r="F12" s="21" t="s">
        <v>18</v>
      </c>
      <c r="G12" s="20">
        <v>4490</v>
      </c>
      <c r="H12" s="21">
        <f t="shared" si="0"/>
        <v>8980</v>
      </c>
      <c r="I12" s="41" t="s">
        <v>28</v>
      </c>
      <c r="J12" s="19" t="s">
        <v>29</v>
      </c>
      <c r="K12" s="40"/>
      <c r="L12" s="40"/>
    </row>
    <row r="13" s="1" customFormat="1" ht="25" customHeight="1" spans="1:12">
      <c r="A13" s="22"/>
      <c r="B13" s="19" t="s">
        <v>30</v>
      </c>
      <c r="C13" s="20">
        <v>2</v>
      </c>
      <c r="D13" s="21" t="s">
        <v>17</v>
      </c>
      <c r="E13" s="21">
        <v>1</v>
      </c>
      <c r="F13" s="21" t="s">
        <v>18</v>
      </c>
      <c r="G13" s="20">
        <v>3499</v>
      </c>
      <c r="H13" s="21">
        <f t="shared" si="0"/>
        <v>6998</v>
      </c>
      <c r="I13" s="41" t="s">
        <v>31</v>
      </c>
      <c r="J13" s="19" t="s">
        <v>32</v>
      </c>
      <c r="K13" s="40"/>
      <c r="L13" s="40"/>
    </row>
    <row r="14" s="1" customFormat="1" ht="25" customHeight="1" spans="1:12">
      <c r="A14" s="22"/>
      <c r="B14" s="19" t="s">
        <v>33</v>
      </c>
      <c r="C14" s="20">
        <v>2</v>
      </c>
      <c r="D14" s="21" t="s">
        <v>17</v>
      </c>
      <c r="E14" s="21">
        <v>1</v>
      </c>
      <c r="F14" s="21" t="s">
        <v>18</v>
      </c>
      <c r="G14" s="20">
        <v>3199</v>
      </c>
      <c r="H14" s="21">
        <f t="shared" si="0"/>
        <v>6398</v>
      </c>
      <c r="I14" s="41" t="s">
        <v>34</v>
      </c>
      <c r="J14" s="19" t="s">
        <v>35</v>
      </c>
      <c r="K14" s="40"/>
      <c r="L14" s="40"/>
    </row>
    <row r="15" s="1" customFormat="1" ht="25" customHeight="1" spans="1:12">
      <c r="A15" s="22"/>
      <c r="B15" s="19" t="s">
        <v>36</v>
      </c>
      <c r="C15" s="20">
        <v>3</v>
      </c>
      <c r="D15" s="21" t="s">
        <v>17</v>
      </c>
      <c r="E15" s="21">
        <v>1</v>
      </c>
      <c r="F15" s="21" t="s">
        <v>18</v>
      </c>
      <c r="G15" s="20">
        <v>2999</v>
      </c>
      <c r="H15" s="21">
        <f t="shared" si="0"/>
        <v>8997</v>
      </c>
      <c r="I15" s="39" t="s">
        <v>37</v>
      </c>
      <c r="J15" s="19" t="s">
        <v>38</v>
      </c>
      <c r="K15" s="40"/>
      <c r="L15" s="40"/>
    </row>
    <row r="16" s="1" customFormat="1" ht="25" customHeight="1" spans="1:12">
      <c r="A16" s="22"/>
      <c r="B16" s="19" t="s">
        <v>39</v>
      </c>
      <c r="C16" s="20">
        <v>3</v>
      </c>
      <c r="D16" s="21" t="s">
        <v>17</v>
      </c>
      <c r="E16" s="21">
        <v>1</v>
      </c>
      <c r="F16" s="21" t="s">
        <v>18</v>
      </c>
      <c r="G16" s="20">
        <v>2999</v>
      </c>
      <c r="H16" s="21">
        <f t="shared" si="0"/>
        <v>8997</v>
      </c>
      <c r="I16" s="41" t="s">
        <v>40</v>
      </c>
      <c r="J16" s="19" t="s">
        <v>41</v>
      </c>
      <c r="K16" s="40"/>
      <c r="L16" s="40"/>
    </row>
    <row r="17" s="1" customFormat="1" ht="25" customHeight="1" spans="1:12">
      <c r="A17" s="22"/>
      <c r="B17" s="19" t="s">
        <v>42</v>
      </c>
      <c r="C17" s="20">
        <v>3</v>
      </c>
      <c r="D17" s="21" t="s">
        <v>17</v>
      </c>
      <c r="E17" s="21">
        <v>1</v>
      </c>
      <c r="F17" s="21" t="s">
        <v>18</v>
      </c>
      <c r="G17" s="20">
        <v>2699</v>
      </c>
      <c r="H17" s="21">
        <f t="shared" si="0"/>
        <v>8097</v>
      </c>
      <c r="I17" s="41" t="s">
        <v>43</v>
      </c>
      <c r="J17" s="19" t="s">
        <v>44</v>
      </c>
      <c r="K17" s="40"/>
      <c r="L17" s="40"/>
    </row>
    <row r="18" s="1" customFormat="1" ht="25" customHeight="1" spans="1:12">
      <c r="A18" s="22"/>
      <c r="B18" s="19" t="s">
        <v>45</v>
      </c>
      <c r="C18" s="20">
        <v>2</v>
      </c>
      <c r="D18" s="21" t="s">
        <v>17</v>
      </c>
      <c r="E18" s="21">
        <v>1</v>
      </c>
      <c r="F18" s="21" t="s">
        <v>18</v>
      </c>
      <c r="G18" s="20">
        <v>2598</v>
      </c>
      <c r="H18" s="21">
        <f t="shared" si="0"/>
        <v>5196</v>
      </c>
      <c r="I18" s="39" t="s">
        <v>46</v>
      </c>
      <c r="J18" s="19" t="s">
        <v>47</v>
      </c>
      <c r="K18" s="40"/>
      <c r="L18" s="40"/>
    </row>
    <row r="19" s="1" customFormat="1" ht="25" customHeight="1" spans="1:12">
      <c r="A19" s="22"/>
      <c r="B19" s="19" t="s">
        <v>48</v>
      </c>
      <c r="C19" s="20">
        <v>3</v>
      </c>
      <c r="D19" s="21" t="s">
        <v>17</v>
      </c>
      <c r="E19" s="21">
        <v>1</v>
      </c>
      <c r="F19" s="21" t="s">
        <v>18</v>
      </c>
      <c r="G19" s="20">
        <v>2499</v>
      </c>
      <c r="H19" s="21">
        <f t="shared" si="0"/>
        <v>7497</v>
      </c>
      <c r="I19" s="41" t="s">
        <v>49</v>
      </c>
      <c r="J19" s="19" t="s">
        <v>50</v>
      </c>
      <c r="K19" s="40"/>
      <c r="L19" s="40"/>
    </row>
    <row r="20" s="1" customFormat="1" ht="25" customHeight="1" spans="1:12">
      <c r="A20" s="22"/>
      <c r="B20" s="19" t="s">
        <v>51</v>
      </c>
      <c r="C20" s="20">
        <v>3</v>
      </c>
      <c r="D20" s="21" t="s">
        <v>17</v>
      </c>
      <c r="E20" s="21">
        <v>1</v>
      </c>
      <c r="F20" s="21" t="s">
        <v>18</v>
      </c>
      <c r="G20" s="20">
        <v>2299</v>
      </c>
      <c r="H20" s="21">
        <f t="shared" si="0"/>
        <v>6897</v>
      </c>
      <c r="I20" s="41" t="s">
        <v>52</v>
      </c>
      <c r="J20" s="19" t="s">
        <v>53</v>
      </c>
      <c r="K20" s="40"/>
      <c r="L20" s="40"/>
    </row>
    <row r="21" s="1" customFormat="1" ht="25" customHeight="1" spans="1:12">
      <c r="A21" s="22"/>
      <c r="B21" s="19" t="s">
        <v>54</v>
      </c>
      <c r="C21" s="20">
        <v>3</v>
      </c>
      <c r="D21" s="21" t="s">
        <v>17</v>
      </c>
      <c r="E21" s="21">
        <v>1</v>
      </c>
      <c r="F21" s="21" t="s">
        <v>18</v>
      </c>
      <c r="G21" s="20">
        <v>2199</v>
      </c>
      <c r="H21" s="21">
        <f t="shared" si="0"/>
        <v>6597</v>
      </c>
      <c r="I21" s="43" t="s">
        <v>55</v>
      </c>
      <c r="J21" s="19" t="s">
        <v>56</v>
      </c>
      <c r="K21" s="40"/>
      <c r="L21" s="40"/>
    </row>
    <row r="22" s="1" customFormat="1" ht="25" customHeight="1" spans="1:12">
      <c r="A22" s="22"/>
      <c r="B22" s="19" t="s">
        <v>57</v>
      </c>
      <c r="C22" s="20">
        <v>3</v>
      </c>
      <c r="D22" s="21" t="s">
        <v>17</v>
      </c>
      <c r="E22" s="21">
        <v>1</v>
      </c>
      <c r="F22" s="21" t="s">
        <v>18</v>
      </c>
      <c r="G22" s="20">
        <v>1699</v>
      </c>
      <c r="H22" s="21">
        <f t="shared" si="0"/>
        <v>5097</v>
      </c>
      <c r="I22" s="41" t="s">
        <v>58</v>
      </c>
      <c r="J22" s="19" t="s">
        <v>59</v>
      </c>
      <c r="K22" s="40"/>
      <c r="L22" s="40"/>
    </row>
    <row r="23" s="1" customFormat="1" ht="25" customHeight="1" spans="1:12">
      <c r="A23" s="22"/>
      <c r="B23" s="19" t="s">
        <v>60</v>
      </c>
      <c r="C23" s="20">
        <v>5</v>
      </c>
      <c r="D23" s="21" t="s">
        <v>17</v>
      </c>
      <c r="E23" s="21">
        <v>1</v>
      </c>
      <c r="F23" s="21" t="s">
        <v>18</v>
      </c>
      <c r="G23" s="20">
        <v>1499</v>
      </c>
      <c r="H23" s="21">
        <f t="shared" si="0"/>
        <v>7495</v>
      </c>
      <c r="I23" s="41" t="s">
        <v>61</v>
      </c>
      <c r="J23" s="19" t="s">
        <v>62</v>
      </c>
      <c r="K23" s="40"/>
      <c r="L23" s="40"/>
    </row>
    <row r="24" s="2" customFormat="1" ht="25" customHeight="1" spans="1:12">
      <c r="A24" s="22"/>
      <c r="B24" s="19" t="s">
        <v>63</v>
      </c>
      <c r="C24" s="20">
        <v>2</v>
      </c>
      <c r="D24" s="24" t="s">
        <v>17</v>
      </c>
      <c r="E24" s="24">
        <v>1</v>
      </c>
      <c r="F24" s="24" t="s">
        <v>18</v>
      </c>
      <c r="G24" s="20">
        <v>1399</v>
      </c>
      <c r="H24" s="24">
        <f t="shared" si="0"/>
        <v>2798</v>
      </c>
      <c r="I24" s="41" t="s">
        <v>64</v>
      </c>
      <c r="J24" s="19" t="s">
        <v>65</v>
      </c>
      <c r="K24" s="42"/>
      <c r="L24" s="42"/>
    </row>
    <row r="25" s="1" customFormat="1" ht="25" customHeight="1" spans="1:12">
      <c r="A25" s="22"/>
      <c r="B25" s="19" t="s">
        <v>66</v>
      </c>
      <c r="C25" s="20">
        <v>5</v>
      </c>
      <c r="D25" s="21" t="s">
        <v>17</v>
      </c>
      <c r="E25" s="21">
        <v>1</v>
      </c>
      <c r="F25" s="21" t="s">
        <v>18</v>
      </c>
      <c r="G25" s="20">
        <v>249</v>
      </c>
      <c r="H25" s="21">
        <f t="shared" si="0"/>
        <v>1245</v>
      </c>
      <c r="I25" s="41" t="s">
        <v>67</v>
      </c>
      <c r="J25" s="19" t="s">
        <v>29</v>
      </c>
      <c r="K25" s="40"/>
      <c r="L25" s="40"/>
    </row>
    <row r="26" s="1" customFormat="1" ht="25" customHeight="1" spans="1:12">
      <c r="A26" s="22"/>
      <c r="B26" s="19" t="s">
        <v>68</v>
      </c>
      <c r="C26" s="20">
        <v>5</v>
      </c>
      <c r="D26" s="21" t="s">
        <v>17</v>
      </c>
      <c r="E26" s="21">
        <v>1</v>
      </c>
      <c r="F26" s="21" t="s">
        <v>18</v>
      </c>
      <c r="G26" s="20">
        <v>185</v>
      </c>
      <c r="H26" s="21">
        <f t="shared" si="0"/>
        <v>925</v>
      </c>
      <c r="I26" s="39" t="s">
        <v>69</v>
      </c>
      <c r="J26" s="19" t="s">
        <v>70</v>
      </c>
      <c r="K26" s="40"/>
      <c r="L26" s="40"/>
    </row>
    <row r="27" s="1" customFormat="1" ht="25" customHeight="1" spans="1:12">
      <c r="A27" s="22"/>
      <c r="B27" s="19" t="s">
        <v>71</v>
      </c>
      <c r="C27" s="20">
        <v>20</v>
      </c>
      <c r="D27" s="21" t="s">
        <v>17</v>
      </c>
      <c r="E27" s="21">
        <v>1</v>
      </c>
      <c r="F27" s="21" t="s">
        <v>18</v>
      </c>
      <c r="G27" s="20">
        <v>699</v>
      </c>
      <c r="H27" s="21">
        <f t="shared" si="0"/>
        <v>13980</v>
      </c>
      <c r="I27" s="44" t="s">
        <v>72</v>
      </c>
      <c r="J27" s="32" t="s">
        <v>73</v>
      </c>
      <c r="K27" s="40"/>
      <c r="L27" s="40"/>
    </row>
    <row r="28" s="1" customFormat="1" ht="25" customHeight="1" spans="1:12">
      <c r="A28" s="22"/>
      <c r="B28" s="19" t="s">
        <v>74</v>
      </c>
      <c r="C28" s="20">
        <v>20</v>
      </c>
      <c r="D28" s="21" t="s">
        <v>17</v>
      </c>
      <c r="E28" s="21">
        <v>1</v>
      </c>
      <c r="F28" s="21" t="s">
        <v>18</v>
      </c>
      <c r="G28" s="20">
        <v>299</v>
      </c>
      <c r="H28" s="21">
        <f t="shared" si="0"/>
        <v>5980</v>
      </c>
      <c r="I28" s="44" t="s">
        <v>75</v>
      </c>
      <c r="J28" s="32" t="s">
        <v>76</v>
      </c>
      <c r="K28" s="40"/>
      <c r="L28" s="40"/>
    </row>
    <row r="29" s="1" customFormat="1" ht="25" customHeight="1" spans="1:12">
      <c r="A29" s="22"/>
      <c r="B29" s="19" t="s">
        <v>77</v>
      </c>
      <c r="C29" s="20">
        <v>20</v>
      </c>
      <c r="D29" s="21" t="s">
        <v>17</v>
      </c>
      <c r="E29" s="21">
        <v>1</v>
      </c>
      <c r="F29" s="21" t="s">
        <v>18</v>
      </c>
      <c r="G29" s="20">
        <v>349</v>
      </c>
      <c r="H29" s="21">
        <f t="shared" si="0"/>
        <v>6980</v>
      </c>
      <c r="I29" s="44" t="s">
        <v>78</v>
      </c>
      <c r="J29" s="32" t="s">
        <v>79</v>
      </c>
      <c r="K29" s="40"/>
      <c r="L29" s="40"/>
    </row>
    <row r="30" s="1" customFormat="1" ht="25" customHeight="1" spans="1:12">
      <c r="A30" s="22"/>
      <c r="B30" s="19" t="s">
        <v>80</v>
      </c>
      <c r="C30" s="20">
        <v>20</v>
      </c>
      <c r="D30" s="21" t="s">
        <v>17</v>
      </c>
      <c r="E30" s="21">
        <v>1</v>
      </c>
      <c r="F30" s="21" t="s">
        <v>18</v>
      </c>
      <c r="G30" s="20">
        <v>399</v>
      </c>
      <c r="H30" s="21">
        <f t="shared" si="0"/>
        <v>7980</v>
      </c>
      <c r="I30" s="45" t="s">
        <v>81</v>
      </c>
      <c r="J30" s="46" t="s">
        <v>82</v>
      </c>
      <c r="K30" s="40"/>
      <c r="L30" s="40"/>
    </row>
    <row r="31" s="1" customFormat="1" ht="25" customHeight="1" spans="1:12">
      <c r="A31" s="22"/>
      <c r="B31" s="19" t="s">
        <v>83</v>
      </c>
      <c r="C31" s="20">
        <v>20</v>
      </c>
      <c r="D31" s="21" t="s">
        <v>17</v>
      </c>
      <c r="E31" s="21">
        <v>1</v>
      </c>
      <c r="F31" s="21" t="s">
        <v>18</v>
      </c>
      <c r="G31" s="20">
        <v>369</v>
      </c>
      <c r="H31" s="21">
        <f t="shared" si="0"/>
        <v>7380</v>
      </c>
      <c r="I31" s="47" t="s">
        <v>84</v>
      </c>
      <c r="J31" s="46"/>
      <c r="K31" s="40"/>
      <c r="L31" s="40"/>
    </row>
    <row r="32" s="1" customFormat="1" ht="25" customHeight="1" spans="1:12">
      <c r="A32" s="22"/>
      <c r="B32" s="19" t="s">
        <v>85</v>
      </c>
      <c r="C32" s="20">
        <v>20</v>
      </c>
      <c r="D32" s="21" t="s">
        <v>17</v>
      </c>
      <c r="E32" s="21">
        <v>1</v>
      </c>
      <c r="F32" s="21" t="s">
        <v>18</v>
      </c>
      <c r="G32" s="20">
        <v>349</v>
      </c>
      <c r="H32" s="21">
        <f t="shared" si="0"/>
        <v>6980</v>
      </c>
      <c r="I32" s="45" t="s">
        <v>86</v>
      </c>
      <c r="J32" s="46" t="s">
        <v>87</v>
      </c>
      <c r="K32" s="48"/>
      <c r="L32" s="40"/>
    </row>
    <row r="33" s="1" customFormat="1" ht="25" customHeight="1" spans="1:12">
      <c r="A33" s="22"/>
      <c r="B33" s="19" t="s">
        <v>88</v>
      </c>
      <c r="C33" s="20">
        <v>20</v>
      </c>
      <c r="D33" s="21" t="s">
        <v>17</v>
      </c>
      <c r="E33" s="21">
        <v>1</v>
      </c>
      <c r="F33" s="21" t="s">
        <v>18</v>
      </c>
      <c r="G33" s="20">
        <v>279</v>
      </c>
      <c r="H33" s="21">
        <f t="shared" si="0"/>
        <v>5580</v>
      </c>
      <c r="I33" s="45" t="s">
        <v>89</v>
      </c>
      <c r="J33" s="46" t="s">
        <v>90</v>
      </c>
      <c r="K33" s="40"/>
      <c r="L33" s="40"/>
    </row>
    <row r="34" s="3" customFormat="1" ht="25" customHeight="1" spans="1:12">
      <c r="A34" s="22"/>
      <c r="B34" s="19" t="s">
        <v>91</v>
      </c>
      <c r="C34" s="20">
        <v>20</v>
      </c>
      <c r="D34" s="20" t="s">
        <v>17</v>
      </c>
      <c r="E34" s="20">
        <v>1</v>
      </c>
      <c r="F34" s="20" t="s">
        <v>18</v>
      </c>
      <c r="G34" s="20">
        <v>199</v>
      </c>
      <c r="H34" s="20">
        <f t="shared" si="0"/>
        <v>3980</v>
      </c>
      <c r="I34" s="49" t="s">
        <v>92</v>
      </c>
      <c r="J34" s="46"/>
      <c r="K34" s="31"/>
      <c r="L34" s="50"/>
    </row>
    <row r="35" s="4" customFormat="1" ht="25" customHeight="1" spans="1:12">
      <c r="A35" s="23"/>
      <c r="B35" s="19" t="s">
        <v>93</v>
      </c>
      <c r="C35" s="20">
        <v>20</v>
      </c>
      <c r="D35" s="20" t="s">
        <v>17</v>
      </c>
      <c r="E35" s="20">
        <v>1</v>
      </c>
      <c r="F35" s="20" t="s">
        <v>18</v>
      </c>
      <c r="G35" s="20">
        <v>99.9</v>
      </c>
      <c r="H35" s="20">
        <f t="shared" si="0"/>
        <v>1998</v>
      </c>
      <c r="I35" s="45" t="s">
        <v>94</v>
      </c>
      <c r="J35" s="46" t="s">
        <v>95</v>
      </c>
      <c r="K35" s="31"/>
      <c r="L35" s="51"/>
    </row>
    <row r="36" s="4" customFormat="1" ht="25" customHeight="1" spans="1:12">
      <c r="A36" s="23"/>
      <c r="B36" s="19" t="s">
        <v>96</v>
      </c>
      <c r="C36" s="20">
        <v>10</v>
      </c>
      <c r="D36" s="20" t="s">
        <v>17</v>
      </c>
      <c r="E36" s="20">
        <v>1</v>
      </c>
      <c r="F36" s="20" t="s">
        <v>18</v>
      </c>
      <c r="G36" s="20">
        <v>180</v>
      </c>
      <c r="H36" s="20">
        <f t="shared" si="0"/>
        <v>1800</v>
      </c>
      <c r="I36" s="45" t="s">
        <v>97</v>
      </c>
      <c r="J36" s="46"/>
      <c r="K36" s="31"/>
      <c r="L36" s="51"/>
    </row>
    <row r="37" s="1" customFormat="1" ht="25" customHeight="1" spans="1:12">
      <c r="A37" s="22"/>
      <c r="B37" s="19" t="s">
        <v>98</v>
      </c>
      <c r="C37" s="20">
        <v>10</v>
      </c>
      <c r="D37" s="21" t="s">
        <v>17</v>
      </c>
      <c r="E37" s="21">
        <v>1</v>
      </c>
      <c r="F37" s="21" t="s">
        <v>18</v>
      </c>
      <c r="G37" s="20">
        <v>499</v>
      </c>
      <c r="H37" s="21">
        <f t="shared" si="0"/>
        <v>4990</v>
      </c>
      <c r="I37" s="52" t="s">
        <v>99</v>
      </c>
      <c r="J37" s="46" t="s">
        <v>100</v>
      </c>
      <c r="K37" s="40"/>
      <c r="L37" s="40"/>
    </row>
    <row r="38" s="1" customFormat="1" ht="25" customHeight="1" spans="1:12">
      <c r="A38" s="22"/>
      <c r="B38" s="19" t="s">
        <v>101</v>
      </c>
      <c r="C38" s="20">
        <v>15</v>
      </c>
      <c r="D38" s="21" t="s">
        <v>17</v>
      </c>
      <c r="E38" s="21">
        <v>1</v>
      </c>
      <c r="F38" s="21" t="s">
        <v>18</v>
      </c>
      <c r="G38" s="20">
        <v>109</v>
      </c>
      <c r="H38" s="21">
        <f t="shared" si="0"/>
        <v>1635</v>
      </c>
      <c r="I38" s="53" t="s">
        <v>102</v>
      </c>
      <c r="J38" s="46" t="s">
        <v>103</v>
      </c>
      <c r="K38" s="40"/>
      <c r="L38" s="40"/>
    </row>
    <row r="39" s="1" customFormat="1" ht="25" customHeight="1" spans="1:12">
      <c r="A39" s="22"/>
      <c r="B39" s="19" t="s">
        <v>104</v>
      </c>
      <c r="C39" s="20">
        <v>15</v>
      </c>
      <c r="D39" s="21" t="s">
        <v>17</v>
      </c>
      <c r="E39" s="21">
        <v>1</v>
      </c>
      <c r="F39" s="21" t="s">
        <v>18</v>
      </c>
      <c r="G39" s="20">
        <v>319</v>
      </c>
      <c r="H39" s="21">
        <f t="shared" si="0"/>
        <v>4785</v>
      </c>
      <c r="I39" s="53" t="s">
        <v>105</v>
      </c>
      <c r="J39" s="46" t="s">
        <v>106</v>
      </c>
      <c r="K39" s="40"/>
      <c r="L39" s="40"/>
    </row>
    <row r="40" s="1" customFormat="1" ht="25" customHeight="1" spans="1:12">
      <c r="A40" s="22"/>
      <c r="B40" s="19" t="s">
        <v>107</v>
      </c>
      <c r="C40" s="20">
        <v>15</v>
      </c>
      <c r="D40" s="21" t="s">
        <v>17</v>
      </c>
      <c r="E40" s="21">
        <v>1</v>
      </c>
      <c r="F40" s="21" t="s">
        <v>18</v>
      </c>
      <c r="G40" s="20">
        <v>458</v>
      </c>
      <c r="H40" s="21">
        <f t="shared" si="0"/>
        <v>6870</v>
      </c>
      <c r="I40" s="52" t="s">
        <v>108</v>
      </c>
      <c r="J40" s="46" t="s">
        <v>109</v>
      </c>
      <c r="K40" s="40"/>
      <c r="L40" s="40"/>
    </row>
    <row r="41" s="1" customFormat="1" ht="25" customHeight="1" spans="1:12">
      <c r="A41" s="22"/>
      <c r="B41" s="19" t="s">
        <v>110</v>
      </c>
      <c r="C41" s="20">
        <v>15</v>
      </c>
      <c r="D41" s="21" t="s">
        <v>17</v>
      </c>
      <c r="E41" s="21">
        <v>1</v>
      </c>
      <c r="F41" s="21" t="s">
        <v>18</v>
      </c>
      <c r="G41" s="20">
        <v>319</v>
      </c>
      <c r="H41" s="21">
        <f t="shared" si="0"/>
        <v>4785</v>
      </c>
      <c r="I41" s="52" t="s">
        <v>111</v>
      </c>
      <c r="J41" s="46" t="s">
        <v>112</v>
      </c>
      <c r="K41" s="40"/>
      <c r="L41" s="40"/>
    </row>
    <row r="42" s="1" customFormat="1" ht="25" customHeight="1" spans="1:12">
      <c r="A42" s="22"/>
      <c r="B42" s="19" t="s">
        <v>113</v>
      </c>
      <c r="C42" s="20">
        <v>15</v>
      </c>
      <c r="D42" s="21" t="s">
        <v>17</v>
      </c>
      <c r="E42" s="21">
        <v>1</v>
      </c>
      <c r="F42" s="21" t="s">
        <v>18</v>
      </c>
      <c r="G42" s="20">
        <v>359</v>
      </c>
      <c r="H42" s="21">
        <f t="shared" si="0"/>
        <v>5385</v>
      </c>
      <c r="I42" s="52" t="s">
        <v>114</v>
      </c>
      <c r="J42" s="46" t="s">
        <v>115</v>
      </c>
      <c r="K42" s="40"/>
      <c r="L42" s="40"/>
    </row>
    <row r="43" s="1" customFormat="1" ht="25" customHeight="1" spans="1:12">
      <c r="A43" s="22"/>
      <c r="B43" s="19" t="s">
        <v>116</v>
      </c>
      <c r="C43" s="20">
        <v>15</v>
      </c>
      <c r="D43" s="21" t="s">
        <v>17</v>
      </c>
      <c r="E43" s="21">
        <v>1</v>
      </c>
      <c r="F43" s="21" t="s">
        <v>18</v>
      </c>
      <c r="G43" s="20">
        <v>499</v>
      </c>
      <c r="H43" s="21">
        <f t="shared" si="0"/>
        <v>7485</v>
      </c>
      <c r="I43" s="52" t="s">
        <v>117</v>
      </c>
      <c r="J43" s="46"/>
      <c r="K43" s="40"/>
      <c r="L43" s="40"/>
    </row>
    <row r="44" s="1" customFormat="1" ht="25" customHeight="1" spans="1:12">
      <c r="A44" s="22"/>
      <c r="B44" s="19" t="s">
        <v>118</v>
      </c>
      <c r="C44" s="20">
        <v>15</v>
      </c>
      <c r="D44" s="21" t="s">
        <v>17</v>
      </c>
      <c r="E44" s="21">
        <v>1</v>
      </c>
      <c r="F44" s="21" t="s">
        <v>18</v>
      </c>
      <c r="G44" s="20">
        <v>268</v>
      </c>
      <c r="H44" s="21">
        <f t="shared" si="0"/>
        <v>4020</v>
      </c>
      <c r="I44" s="47" t="s">
        <v>119</v>
      </c>
      <c r="J44" s="46" t="s">
        <v>120</v>
      </c>
      <c r="K44" s="40"/>
      <c r="L44" s="40"/>
    </row>
    <row r="45" s="1" customFormat="1" ht="25" customHeight="1" spans="1:12">
      <c r="A45" s="22"/>
      <c r="B45" s="19" t="s">
        <v>121</v>
      </c>
      <c r="C45" s="20">
        <v>15</v>
      </c>
      <c r="D45" s="21" t="s">
        <v>17</v>
      </c>
      <c r="E45" s="21">
        <v>1</v>
      </c>
      <c r="F45" s="21" t="s">
        <v>18</v>
      </c>
      <c r="G45" s="20">
        <v>199</v>
      </c>
      <c r="H45" s="21">
        <f t="shared" si="0"/>
        <v>2985</v>
      </c>
      <c r="I45" s="45" t="s">
        <v>122</v>
      </c>
      <c r="J45" s="46"/>
      <c r="K45" s="40"/>
      <c r="L45" s="40"/>
    </row>
    <row r="46" s="1" customFormat="1" ht="25" customHeight="1" spans="1:12">
      <c r="A46" s="22"/>
      <c r="B46" s="19" t="s">
        <v>123</v>
      </c>
      <c r="C46" s="20">
        <v>10</v>
      </c>
      <c r="D46" s="21" t="s">
        <v>17</v>
      </c>
      <c r="E46" s="21">
        <v>1</v>
      </c>
      <c r="F46" s="21" t="s">
        <v>18</v>
      </c>
      <c r="G46" s="20">
        <v>1249</v>
      </c>
      <c r="H46" s="21">
        <f t="shared" si="0"/>
        <v>12490</v>
      </c>
      <c r="I46" s="45" t="s">
        <v>124</v>
      </c>
      <c r="J46" s="46" t="s">
        <v>125</v>
      </c>
      <c r="K46" s="40"/>
      <c r="L46" s="40"/>
    </row>
    <row r="47" s="1" customFormat="1" ht="25" customHeight="1" spans="1:12">
      <c r="A47" s="22"/>
      <c r="B47" s="19" t="s">
        <v>126</v>
      </c>
      <c r="C47" s="20">
        <v>15</v>
      </c>
      <c r="D47" s="21" t="s">
        <v>17</v>
      </c>
      <c r="E47" s="21">
        <v>1</v>
      </c>
      <c r="F47" s="21" t="s">
        <v>18</v>
      </c>
      <c r="G47" s="20">
        <v>359</v>
      </c>
      <c r="H47" s="21">
        <f t="shared" si="0"/>
        <v>5385</v>
      </c>
      <c r="I47" s="45" t="s">
        <v>127</v>
      </c>
      <c r="J47" s="46" t="s">
        <v>128</v>
      </c>
      <c r="K47" s="40"/>
      <c r="L47" s="40"/>
    </row>
    <row r="48" s="5" customFormat="1" ht="25" customHeight="1" spans="1:12">
      <c r="A48" s="23"/>
      <c r="B48" s="25" t="s">
        <v>129</v>
      </c>
      <c r="C48" s="26">
        <v>8</v>
      </c>
      <c r="D48" s="27" t="s">
        <v>17</v>
      </c>
      <c r="E48" s="27">
        <v>1</v>
      </c>
      <c r="F48" s="27" t="s">
        <v>18</v>
      </c>
      <c r="G48" s="26">
        <v>8699</v>
      </c>
      <c r="H48" s="27">
        <f t="shared" si="0"/>
        <v>69592</v>
      </c>
      <c r="I48" s="54" t="s">
        <v>130</v>
      </c>
      <c r="J48" s="55" t="s">
        <v>131</v>
      </c>
      <c r="K48" s="25" t="s">
        <v>132</v>
      </c>
      <c r="L48" s="56"/>
    </row>
    <row r="49" s="6" customFormat="1" ht="25" customHeight="1" spans="1:12">
      <c r="A49" s="23"/>
      <c r="B49" s="28" t="s">
        <v>133</v>
      </c>
      <c r="C49" s="29">
        <v>4</v>
      </c>
      <c r="D49" s="30" t="s">
        <v>17</v>
      </c>
      <c r="E49" s="30">
        <v>1</v>
      </c>
      <c r="F49" s="30" t="s">
        <v>18</v>
      </c>
      <c r="G49" s="29">
        <v>8899</v>
      </c>
      <c r="H49" s="30">
        <f t="shared" si="0"/>
        <v>35596</v>
      </c>
      <c r="I49" s="57" t="s">
        <v>134</v>
      </c>
      <c r="J49" s="58" t="s">
        <v>135</v>
      </c>
      <c r="K49" s="28" t="s">
        <v>136</v>
      </c>
      <c r="L49" s="59"/>
    </row>
    <row r="50" s="6" customFormat="1" ht="25" customHeight="1" spans="1:12">
      <c r="A50" s="23"/>
      <c r="B50" s="28" t="s">
        <v>137</v>
      </c>
      <c r="C50" s="29">
        <v>4</v>
      </c>
      <c r="D50" s="30" t="s">
        <v>17</v>
      </c>
      <c r="E50" s="30">
        <v>1</v>
      </c>
      <c r="F50" s="30" t="s">
        <v>18</v>
      </c>
      <c r="G50" s="29">
        <v>10799</v>
      </c>
      <c r="H50" s="30">
        <f t="shared" si="0"/>
        <v>43196</v>
      </c>
      <c r="I50" s="57" t="s">
        <v>138</v>
      </c>
      <c r="J50" s="58" t="s">
        <v>139</v>
      </c>
      <c r="K50" s="28" t="s">
        <v>136</v>
      </c>
      <c r="L50" s="59"/>
    </row>
    <row r="51" s="1" customFormat="1" ht="25" customHeight="1" spans="1:12">
      <c r="A51" s="23"/>
      <c r="B51" s="19" t="s">
        <v>140</v>
      </c>
      <c r="C51" s="20">
        <v>5</v>
      </c>
      <c r="D51" s="21" t="s">
        <v>17</v>
      </c>
      <c r="E51" s="21">
        <v>1</v>
      </c>
      <c r="F51" s="21" t="s">
        <v>18</v>
      </c>
      <c r="G51" s="20">
        <v>3599</v>
      </c>
      <c r="H51" s="21">
        <f t="shared" si="0"/>
        <v>17995</v>
      </c>
      <c r="I51" s="45" t="s">
        <v>141</v>
      </c>
      <c r="J51" s="46" t="s">
        <v>142</v>
      </c>
      <c r="K51" s="40"/>
      <c r="L51" s="40"/>
    </row>
    <row r="52" s="1" customFormat="1" ht="25" customHeight="1" spans="1:12">
      <c r="A52" s="23"/>
      <c r="B52" s="19" t="s">
        <v>143</v>
      </c>
      <c r="C52" s="20">
        <v>5</v>
      </c>
      <c r="D52" s="21" t="s">
        <v>17</v>
      </c>
      <c r="E52" s="21">
        <v>1</v>
      </c>
      <c r="F52" s="21" t="s">
        <v>18</v>
      </c>
      <c r="G52" s="20">
        <v>3498</v>
      </c>
      <c r="H52" s="21">
        <f t="shared" si="0"/>
        <v>17490</v>
      </c>
      <c r="I52" s="45" t="s">
        <v>144</v>
      </c>
      <c r="J52" s="46" t="s">
        <v>145</v>
      </c>
      <c r="K52" s="40"/>
      <c r="L52" s="40"/>
    </row>
    <row r="53" s="1" customFormat="1" ht="25" customHeight="1" spans="1:12">
      <c r="A53" s="23"/>
      <c r="B53" s="19" t="s">
        <v>146</v>
      </c>
      <c r="C53" s="20">
        <v>5</v>
      </c>
      <c r="D53" s="21" t="s">
        <v>17</v>
      </c>
      <c r="E53" s="21">
        <v>1</v>
      </c>
      <c r="F53" s="21" t="s">
        <v>18</v>
      </c>
      <c r="G53" s="20">
        <v>3928</v>
      </c>
      <c r="H53" s="21">
        <f t="shared" si="0"/>
        <v>19640</v>
      </c>
      <c r="I53" s="45" t="s">
        <v>147</v>
      </c>
      <c r="J53" s="46" t="s">
        <v>148</v>
      </c>
      <c r="K53" s="40"/>
      <c r="L53" s="40"/>
    </row>
    <row r="54" s="1" customFormat="1" ht="25" customHeight="1" spans="1:12">
      <c r="A54" s="23"/>
      <c r="B54" s="19" t="s">
        <v>149</v>
      </c>
      <c r="C54" s="20">
        <v>5</v>
      </c>
      <c r="D54" s="21" t="s">
        <v>17</v>
      </c>
      <c r="E54" s="21">
        <v>1</v>
      </c>
      <c r="F54" s="21" t="s">
        <v>18</v>
      </c>
      <c r="G54" s="20">
        <v>2099</v>
      </c>
      <c r="H54" s="21">
        <f t="shared" si="0"/>
        <v>10495</v>
      </c>
      <c r="I54" s="45" t="s">
        <v>150</v>
      </c>
      <c r="J54" s="46" t="s">
        <v>151</v>
      </c>
      <c r="K54" s="40"/>
      <c r="L54" s="40"/>
    </row>
    <row r="55" s="1" customFormat="1" ht="25" customHeight="1" spans="1:12">
      <c r="A55" s="23"/>
      <c r="B55" s="19" t="s">
        <v>152</v>
      </c>
      <c r="C55" s="20">
        <v>5</v>
      </c>
      <c r="D55" s="21" t="s">
        <v>17</v>
      </c>
      <c r="E55" s="21">
        <v>1</v>
      </c>
      <c r="F55" s="21" t="s">
        <v>18</v>
      </c>
      <c r="G55" s="20">
        <v>2199</v>
      </c>
      <c r="H55" s="21">
        <f t="shared" si="0"/>
        <v>10995</v>
      </c>
      <c r="I55" s="49" t="s">
        <v>55</v>
      </c>
      <c r="J55" s="46" t="s">
        <v>153</v>
      </c>
      <c r="K55" s="40"/>
      <c r="L55" s="40"/>
    </row>
    <row r="56" s="1" customFormat="1" ht="25" customHeight="1" spans="1:12">
      <c r="A56" s="23"/>
      <c r="B56" s="19" t="s">
        <v>154</v>
      </c>
      <c r="C56" s="20">
        <v>15</v>
      </c>
      <c r="D56" s="21" t="s">
        <v>17</v>
      </c>
      <c r="E56" s="21">
        <v>1</v>
      </c>
      <c r="F56" s="21" t="s">
        <v>18</v>
      </c>
      <c r="G56" s="20">
        <v>339</v>
      </c>
      <c r="H56" s="21">
        <f t="shared" si="0"/>
        <v>5085</v>
      </c>
      <c r="I56" s="45" t="s">
        <v>155</v>
      </c>
      <c r="J56" s="46" t="s">
        <v>156</v>
      </c>
      <c r="K56" s="40"/>
      <c r="L56" s="40"/>
    </row>
    <row r="57" s="1" customFormat="1" ht="25" customHeight="1" spans="1:12">
      <c r="A57" s="23"/>
      <c r="B57" s="31" t="s">
        <v>157</v>
      </c>
      <c r="C57" s="20">
        <v>20</v>
      </c>
      <c r="D57" s="21" t="s">
        <v>17</v>
      </c>
      <c r="E57" s="21">
        <v>1</v>
      </c>
      <c r="F57" s="21" t="s">
        <v>18</v>
      </c>
      <c r="G57" s="20">
        <v>349</v>
      </c>
      <c r="H57" s="21">
        <f t="shared" si="0"/>
        <v>6980</v>
      </c>
      <c r="I57" s="45" t="s">
        <v>158</v>
      </c>
      <c r="J57" s="46" t="s">
        <v>159</v>
      </c>
      <c r="K57" s="40"/>
      <c r="L57" s="40"/>
    </row>
    <row r="58" s="1" customFormat="1" ht="25" customHeight="1" spans="1:12">
      <c r="A58" s="23"/>
      <c r="B58" s="19" t="s">
        <v>160</v>
      </c>
      <c r="C58" s="20">
        <v>20</v>
      </c>
      <c r="D58" s="21" t="s">
        <v>17</v>
      </c>
      <c r="E58" s="21">
        <v>1</v>
      </c>
      <c r="F58" s="21" t="s">
        <v>18</v>
      </c>
      <c r="G58" s="20">
        <v>199</v>
      </c>
      <c r="H58" s="21">
        <f t="shared" si="0"/>
        <v>3980</v>
      </c>
      <c r="I58" s="45" t="s">
        <v>161</v>
      </c>
      <c r="J58" s="46" t="s">
        <v>162</v>
      </c>
      <c r="K58" s="40"/>
      <c r="L58" s="40"/>
    </row>
    <row r="59" s="1" customFormat="1" ht="25" customHeight="1" spans="1:12">
      <c r="A59" s="23"/>
      <c r="B59" s="19" t="s">
        <v>163</v>
      </c>
      <c r="C59" s="20">
        <v>15</v>
      </c>
      <c r="D59" s="21" t="s">
        <v>17</v>
      </c>
      <c r="E59" s="21">
        <v>1</v>
      </c>
      <c r="F59" s="21" t="s">
        <v>18</v>
      </c>
      <c r="G59" s="20">
        <v>599</v>
      </c>
      <c r="H59" s="21">
        <f t="shared" si="0"/>
        <v>8985</v>
      </c>
      <c r="I59" s="52" t="s">
        <v>164</v>
      </c>
      <c r="J59" s="46" t="s">
        <v>165</v>
      </c>
      <c r="K59" s="60"/>
      <c r="L59" s="40"/>
    </row>
    <row r="60" s="1" customFormat="1" ht="25" customHeight="1" spans="1:12">
      <c r="A60" s="23"/>
      <c r="B60" s="19" t="s">
        <v>166</v>
      </c>
      <c r="C60" s="20">
        <v>20</v>
      </c>
      <c r="D60" s="21" t="s">
        <v>17</v>
      </c>
      <c r="E60" s="21">
        <v>1</v>
      </c>
      <c r="F60" s="21" t="s">
        <v>18</v>
      </c>
      <c r="G60" s="20">
        <v>479</v>
      </c>
      <c r="H60" s="21">
        <f t="shared" si="0"/>
        <v>9580</v>
      </c>
      <c r="I60" s="52" t="s">
        <v>167</v>
      </c>
      <c r="J60" s="46" t="s">
        <v>168</v>
      </c>
      <c r="K60" s="40"/>
      <c r="L60" s="40"/>
    </row>
    <row r="61" s="1" customFormat="1" ht="25" customHeight="1" spans="1:12">
      <c r="A61" s="23"/>
      <c r="B61" s="19" t="s">
        <v>169</v>
      </c>
      <c r="C61" s="20">
        <v>15</v>
      </c>
      <c r="D61" s="21" t="s">
        <v>17</v>
      </c>
      <c r="E61" s="21">
        <v>1</v>
      </c>
      <c r="F61" s="21" t="s">
        <v>18</v>
      </c>
      <c r="G61" s="20">
        <v>900</v>
      </c>
      <c r="H61" s="21">
        <f t="shared" si="0"/>
        <v>13500</v>
      </c>
      <c r="I61" s="61" t="s">
        <v>170</v>
      </c>
      <c r="J61" s="46" t="s">
        <v>171</v>
      </c>
      <c r="K61" s="40"/>
      <c r="L61" s="40"/>
    </row>
    <row r="62" s="1" customFormat="1" ht="25" customHeight="1" spans="1:12">
      <c r="A62" s="22"/>
      <c r="B62" s="32" t="s">
        <v>172</v>
      </c>
      <c r="C62" s="20">
        <v>5</v>
      </c>
      <c r="D62" s="21" t="s">
        <v>17</v>
      </c>
      <c r="E62" s="21">
        <v>1</v>
      </c>
      <c r="F62" s="21" t="s">
        <v>18</v>
      </c>
      <c r="G62" s="20">
        <v>3290</v>
      </c>
      <c r="H62" s="21">
        <f>C62*G62</f>
        <v>16450</v>
      </c>
      <c r="I62" s="52" t="s">
        <v>173</v>
      </c>
      <c r="J62" s="46" t="s">
        <v>174</v>
      </c>
      <c r="K62" s="40"/>
      <c r="L62" s="40"/>
    </row>
    <row r="63" s="1" customFormat="1" ht="25" customHeight="1" spans="1:12">
      <c r="A63" s="22"/>
      <c r="B63" s="32" t="s">
        <v>175</v>
      </c>
      <c r="C63" s="20">
        <v>5</v>
      </c>
      <c r="D63" s="21" t="s">
        <v>17</v>
      </c>
      <c r="E63" s="21">
        <v>1</v>
      </c>
      <c r="F63" s="21" t="s">
        <v>18</v>
      </c>
      <c r="G63" s="20">
        <v>1990</v>
      </c>
      <c r="H63" s="21">
        <f t="shared" ref="H62:H68" si="1">C63*G63</f>
        <v>9950</v>
      </c>
      <c r="I63" s="52" t="s">
        <v>176</v>
      </c>
      <c r="J63" s="46" t="s">
        <v>177</v>
      </c>
      <c r="K63" s="40"/>
      <c r="L63" s="40"/>
    </row>
    <row r="64" s="1" customFormat="1" ht="25" customHeight="1" spans="1:12">
      <c r="A64" s="22"/>
      <c r="B64" s="32" t="s">
        <v>178</v>
      </c>
      <c r="C64" s="20">
        <v>20</v>
      </c>
      <c r="D64" s="21" t="s">
        <v>17</v>
      </c>
      <c r="E64" s="21">
        <v>1</v>
      </c>
      <c r="F64" s="21" t="s">
        <v>18</v>
      </c>
      <c r="G64" s="20">
        <v>269</v>
      </c>
      <c r="H64" s="21">
        <f t="shared" si="1"/>
        <v>5380</v>
      </c>
      <c r="I64" s="52" t="s">
        <v>179</v>
      </c>
      <c r="J64" s="46" t="s">
        <v>180</v>
      </c>
      <c r="K64" s="40"/>
      <c r="L64" s="40"/>
    </row>
    <row r="65" s="1" customFormat="1" ht="25" customHeight="1" spans="1:12">
      <c r="A65" s="22"/>
      <c r="B65" s="32" t="s">
        <v>181</v>
      </c>
      <c r="C65" s="20">
        <v>15</v>
      </c>
      <c r="D65" s="21" t="s">
        <v>17</v>
      </c>
      <c r="E65" s="21">
        <v>1</v>
      </c>
      <c r="F65" s="21" t="s">
        <v>18</v>
      </c>
      <c r="G65" s="20">
        <v>89.9</v>
      </c>
      <c r="H65" s="21">
        <f t="shared" si="1"/>
        <v>1348.5</v>
      </c>
      <c r="I65" s="52" t="s">
        <v>182</v>
      </c>
      <c r="J65" s="46" t="s">
        <v>183</v>
      </c>
      <c r="K65" s="40"/>
      <c r="L65" s="40"/>
    </row>
    <row r="66" s="1" customFormat="1" ht="25" customHeight="1" spans="1:12">
      <c r="A66" s="22"/>
      <c r="B66" s="32" t="s">
        <v>184</v>
      </c>
      <c r="C66" s="20">
        <v>20</v>
      </c>
      <c r="D66" s="21" t="s">
        <v>17</v>
      </c>
      <c r="E66" s="21">
        <v>1</v>
      </c>
      <c r="F66" s="21" t="s">
        <v>18</v>
      </c>
      <c r="G66" s="20">
        <v>599</v>
      </c>
      <c r="H66" s="21">
        <f t="shared" si="1"/>
        <v>11980</v>
      </c>
      <c r="I66" s="52" t="s">
        <v>185</v>
      </c>
      <c r="J66" s="46" t="s">
        <v>186</v>
      </c>
      <c r="K66" s="40"/>
      <c r="L66" s="40"/>
    </row>
    <row r="67" s="1" customFormat="1" ht="25" customHeight="1" spans="1:12">
      <c r="A67" s="22"/>
      <c r="B67" s="32" t="s">
        <v>187</v>
      </c>
      <c r="C67" s="20">
        <v>15</v>
      </c>
      <c r="D67" s="21" t="s">
        <v>17</v>
      </c>
      <c r="E67" s="21">
        <v>1</v>
      </c>
      <c r="F67" s="21" t="s">
        <v>18</v>
      </c>
      <c r="G67" s="20">
        <v>99</v>
      </c>
      <c r="H67" s="21">
        <f t="shared" si="1"/>
        <v>1485</v>
      </c>
      <c r="I67" s="52" t="s">
        <v>188</v>
      </c>
      <c r="J67" s="46" t="s">
        <v>189</v>
      </c>
      <c r="K67" s="40"/>
      <c r="L67" s="40"/>
    </row>
    <row r="68" s="1" customFormat="1" ht="25" customHeight="1" spans="1:12">
      <c r="A68" s="62"/>
      <c r="B68" s="32" t="s">
        <v>190</v>
      </c>
      <c r="C68" s="20">
        <v>10</v>
      </c>
      <c r="D68" s="21" t="s">
        <v>17</v>
      </c>
      <c r="E68" s="21">
        <v>1</v>
      </c>
      <c r="F68" s="21" t="s">
        <v>18</v>
      </c>
      <c r="G68" s="20">
        <v>330</v>
      </c>
      <c r="H68" s="21">
        <f t="shared" si="1"/>
        <v>3300</v>
      </c>
      <c r="I68" s="52" t="s">
        <v>191</v>
      </c>
      <c r="J68" s="46" t="s">
        <v>192</v>
      </c>
      <c r="K68" s="40"/>
      <c r="L68" s="40"/>
    </row>
    <row r="69" ht="16.5" customHeight="1" spans="1:12">
      <c r="A69" s="63"/>
      <c r="B69" s="64" t="s">
        <v>193</v>
      </c>
      <c r="C69" s="65"/>
      <c r="D69" s="65"/>
      <c r="E69" s="65"/>
      <c r="F69" s="65"/>
      <c r="G69" s="65"/>
      <c r="H69" s="66">
        <f>SUM(H9:H68)</f>
        <v>575642.5</v>
      </c>
      <c r="I69" s="91"/>
      <c r="J69" s="92"/>
      <c r="K69" s="34"/>
      <c r="L69" s="34"/>
    </row>
    <row r="70" ht="16.5" customHeight="1" spans="1:12">
      <c r="A70" s="67" t="s">
        <v>194</v>
      </c>
      <c r="B70" s="67"/>
      <c r="C70" s="67"/>
      <c r="D70" s="67"/>
      <c r="E70" s="67"/>
      <c r="F70" s="67"/>
      <c r="G70" s="67"/>
      <c r="H70" s="68">
        <f>H69</f>
        <v>575642.5</v>
      </c>
      <c r="I70" s="93"/>
      <c r="J70" s="38"/>
      <c r="K70" s="34"/>
      <c r="L70" s="34"/>
    </row>
    <row r="71" ht="16.5" customHeight="1" spans="1:12">
      <c r="A71" s="69" t="s">
        <v>195</v>
      </c>
      <c r="B71" s="70">
        <v>0.08</v>
      </c>
      <c r="C71" s="71"/>
      <c r="D71" s="71"/>
      <c r="E71" s="71"/>
      <c r="F71" s="71"/>
      <c r="G71" s="71"/>
      <c r="H71" s="72">
        <f>H70*B71</f>
        <v>46051.4</v>
      </c>
      <c r="I71" s="94"/>
      <c r="J71" s="38"/>
      <c r="K71" s="34"/>
      <c r="L71" s="34"/>
    </row>
    <row r="72" ht="16.5" customHeight="1" spans="1:12">
      <c r="A72" s="69" t="s">
        <v>196</v>
      </c>
      <c r="B72" s="70">
        <v>0.13</v>
      </c>
      <c r="C72" s="71"/>
      <c r="D72" s="71"/>
      <c r="E72" s="71"/>
      <c r="F72" s="71"/>
      <c r="G72" s="71"/>
      <c r="H72" s="72">
        <f>(H70+H71)*B72</f>
        <v>80820.207</v>
      </c>
      <c r="I72" s="94"/>
      <c r="J72" s="38"/>
      <c r="K72" s="34"/>
      <c r="L72" s="34"/>
    </row>
    <row r="73" ht="16.5" customHeight="1" spans="1:12">
      <c r="A73" s="73" t="s">
        <v>197</v>
      </c>
      <c r="B73" s="73"/>
      <c r="C73" s="73"/>
      <c r="D73" s="73"/>
      <c r="E73" s="73"/>
      <c r="F73" s="73"/>
      <c r="G73" s="73"/>
      <c r="H73" s="74">
        <f>SUM(H70+H71+H72)</f>
        <v>702514.107</v>
      </c>
      <c r="I73" s="95"/>
      <c r="J73" s="38"/>
      <c r="K73" s="34"/>
      <c r="L73" s="34"/>
    </row>
    <row r="74" ht="16.5" customHeight="1" spans="1:12">
      <c r="A74" s="16" t="s">
        <v>198</v>
      </c>
      <c r="B74" s="75"/>
      <c r="C74" s="75"/>
      <c r="D74" s="75"/>
      <c r="E74" s="75"/>
      <c r="F74" s="75"/>
      <c r="G74" s="75"/>
      <c r="H74" s="75"/>
      <c r="I74" s="96"/>
      <c r="J74" s="38"/>
      <c r="K74" s="34"/>
      <c r="L74" s="34"/>
    </row>
    <row r="75" ht="16.5" spans="1:12">
      <c r="A75" s="76" t="s">
        <v>199</v>
      </c>
      <c r="B75" s="77"/>
      <c r="C75" s="78"/>
      <c r="D75" s="78"/>
      <c r="E75" s="78" t="s">
        <v>200</v>
      </c>
      <c r="F75" s="79"/>
      <c r="G75" s="80"/>
      <c r="H75" s="80"/>
      <c r="I75" s="97"/>
      <c r="J75" s="98"/>
      <c r="K75" s="34"/>
      <c r="L75" s="34"/>
    </row>
    <row r="76" ht="14.5" spans="1:12">
      <c r="A76" s="81"/>
      <c r="B76" s="82"/>
      <c r="C76" s="83"/>
      <c r="D76" s="83"/>
      <c r="E76" s="83"/>
      <c r="F76" s="83"/>
      <c r="G76" s="84"/>
      <c r="H76" s="84"/>
      <c r="I76" s="99"/>
      <c r="J76" s="81"/>
      <c r="K76" s="34"/>
      <c r="L76" s="34"/>
    </row>
    <row r="77" ht="16.5" spans="1:12">
      <c r="A77" s="85" t="s">
        <v>201</v>
      </c>
      <c r="B77" s="86"/>
      <c r="C77" s="87"/>
      <c r="D77" s="87"/>
      <c r="E77" s="87"/>
      <c r="F77" s="87"/>
      <c r="G77" s="88"/>
      <c r="H77" s="88"/>
      <c r="I77" s="100"/>
      <c r="J77" s="85"/>
      <c r="K77" s="34"/>
      <c r="L77" s="34"/>
    </row>
    <row r="78" ht="16.5" spans="1:12">
      <c r="A78" s="89" t="s">
        <v>202</v>
      </c>
      <c r="B78" s="89"/>
      <c r="C78" s="87"/>
      <c r="D78" s="87"/>
      <c r="E78" s="87"/>
      <c r="F78" s="87"/>
      <c r="G78" s="87"/>
      <c r="H78" s="87"/>
      <c r="I78" s="81"/>
      <c r="J78" s="85"/>
      <c r="K78" s="34"/>
      <c r="L78" s="34"/>
    </row>
    <row r="79" ht="16.5" spans="1:12">
      <c r="A79" s="89" t="s">
        <v>203</v>
      </c>
      <c r="B79" s="89"/>
      <c r="C79" s="87"/>
      <c r="D79" s="87"/>
      <c r="E79" s="87"/>
      <c r="F79" s="87"/>
      <c r="G79" s="87"/>
      <c r="H79" s="87"/>
      <c r="I79" s="85"/>
      <c r="J79" s="85"/>
      <c r="K79" s="34"/>
      <c r="L79" s="34"/>
    </row>
    <row r="80" ht="16.5" spans="1:12">
      <c r="A80" s="89" t="s">
        <v>204</v>
      </c>
      <c r="B80" s="89"/>
      <c r="C80" s="87"/>
      <c r="D80" s="87"/>
      <c r="E80" s="87"/>
      <c r="F80" s="87"/>
      <c r="G80" s="87"/>
      <c r="H80" s="87"/>
      <c r="I80" s="85"/>
      <c r="J80" s="85"/>
      <c r="K80" s="34"/>
      <c r="L80" s="34"/>
    </row>
    <row r="81" ht="16.5" spans="1:12">
      <c r="A81" s="89" t="s">
        <v>205</v>
      </c>
      <c r="B81" s="89"/>
      <c r="C81" s="87"/>
      <c r="D81" s="87"/>
      <c r="E81" s="87"/>
      <c r="F81" s="87"/>
      <c r="G81" s="87"/>
      <c r="H81" s="87"/>
      <c r="I81" s="85"/>
      <c r="J81" s="85"/>
      <c r="K81" s="34"/>
      <c r="L81" s="34"/>
    </row>
    <row r="82" ht="16.5" spans="1:12">
      <c r="A82" s="85" t="s">
        <v>206</v>
      </c>
      <c r="B82" s="89"/>
      <c r="C82" s="87"/>
      <c r="D82" s="87"/>
      <c r="E82" s="87"/>
      <c r="F82" s="87"/>
      <c r="G82" s="87"/>
      <c r="H82" s="87"/>
      <c r="I82" s="85"/>
      <c r="J82" s="85"/>
      <c r="K82" s="34"/>
      <c r="L82" s="34"/>
    </row>
    <row r="83" ht="16.5" spans="1:12">
      <c r="A83" s="89" t="s">
        <v>207</v>
      </c>
      <c r="B83" s="90"/>
      <c r="C83" s="83"/>
      <c r="D83" s="83"/>
      <c r="E83" s="83"/>
      <c r="F83" s="83"/>
      <c r="G83" s="83"/>
      <c r="H83" s="83"/>
      <c r="I83" s="81"/>
      <c r="J83" s="81"/>
      <c r="K83" s="34"/>
      <c r="L83" s="34"/>
    </row>
    <row r="84" ht="14.5" spans="1:12">
      <c r="A84" s="81"/>
      <c r="B84" s="81"/>
      <c r="C84" s="83"/>
      <c r="D84" s="83"/>
      <c r="E84" s="83"/>
      <c r="F84" s="83"/>
      <c r="G84" s="83"/>
      <c r="H84" s="83"/>
      <c r="I84" s="81"/>
      <c r="J84" s="81"/>
      <c r="K84" s="34"/>
      <c r="L84" s="34"/>
    </row>
    <row r="85" ht="14.5" spans="1:12">
      <c r="A85" s="81"/>
      <c r="B85" s="81"/>
      <c r="C85" s="83"/>
      <c r="D85" s="83"/>
      <c r="E85" s="83"/>
      <c r="F85" s="83"/>
      <c r="G85" s="83"/>
      <c r="H85" s="83"/>
      <c r="I85" s="81"/>
      <c r="J85" s="81"/>
      <c r="K85" s="34"/>
      <c r="L85" s="34"/>
    </row>
    <row r="86" ht="14.5" spans="1:12">
      <c r="A86" s="81"/>
      <c r="B86" s="81"/>
      <c r="C86" s="83"/>
      <c r="D86" s="83"/>
      <c r="E86" s="83"/>
      <c r="F86" s="83"/>
      <c r="G86" s="83"/>
      <c r="H86" s="83"/>
      <c r="I86" s="81"/>
      <c r="J86" s="81"/>
      <c r="K86" s="34"/>
      <c r="L86" s="34"/>
    </row>
    <row r="87" ht="14.5" spans="1:12">
      <c r="A87" s="81"/>
      <c r="B87" s="81"/>
      <c r="C87" s="83"/>
      <c r="D87" s="83"/>
      <c r="E87" s="83"/>
      <c r="F87" s="83"/>
      <c r="G87" s="83"/>
      <c r="H87" s="83"/>
      <c r="I87" s="81"/>
      <c r="J87" s="81"/>
      <c r="K87" s="34"/>
      <c r="L87" s="34"/>
    </row>
    <row r="88" ht="14.5" spans="1:12">
      <c r="A88" s="81"/>
      <c r="B88" s="81"/>
      <c r="C88" s="83"/>
      <c r="D88" s="83"/>
      <c r="E88" s="83"/>
      <c r="F88" s="83"/>
      <c r="G88" s="83"/>
      <c r="H88" s="83"/>
      <c r="I88" s="81"/>
      <c r="J88" s="81"/>
      <c r="K88" s="34"/>
      <c r="L88" s="34"/>
    </row>
    <row r="89" ht="14.5" spans="1:12">
      <c r="A89" s="81"/>
      <c r="B89" s="81"/>
      <c r="C89" s="83"/>
      <c r="D89" s="83"/>
      <c r="E89" s="83"/>
      <c r="F89" s="83"/>
      <c r="G89" s="83"/>
      <c r="H89" s="83"/>
      <c r="I89" s="81"/>
      <c r="J89" s="81"/>
      <c r="K89" s="34"/>
      <c r="L89" s="34"/>
    </row>
    <row r="90" ht="14.5" spans="1:12">
      <c r="A90" s="81"/>
      <c r="B90" s="81"/>
      <c r="C90" s="83"/>
      <c r="D90" s="83"/>
      <c r="E90" s="83"/>
      <c r="F90" s="83"/>
      <c r="G90" s="83"/>
      <c r="H90" s="83"/>
      <c r="I90" s="81"/>
      <c r="J90" s="81"/>
      <c r="K90" s="34"/>
      <c r="L90" s="34"/>
    </row>
    <row r="91" ht="14.5" spans="1:12">
      <c r="A91" s="81"/>
      <c r="B91" s="81"/>
      <c r="C91" s="83"/>
      <c r="D91" s="83"/>
      <c r="E91" s="83"/>
      <c r="F91" s="83"/>
      <c r="G91" s="83"/>
      <c r="H91" s="83"/>
      <c r="I91" s="81"/>
      <c r="J91" s="81"/>
      <c r="K91" s="34"/>
      <c r="L91" s="34"/>
    </row>
    <row r="92" ht="14.5" spans="1:12">
      <c r="A92" s="81"/>
      <c r="B92" s="81"/>
      <c r="C92" s="83"/>
      <c r="D92" s="83"/>
      <c r="E92" s="83"/>
      <c r="F92" s="83"/>
      <c r="G92" s="83"/>
      <c r="H92" s="83"/>
      <c r="I92" s="81"/>
      <c r="J92" s="81"/>
      <c r="K92" s="34"/>
      <c r="L92" s="34"/>
    </row>
    <row r="93" ht="14.5" spans="1:12">
      <c r="A93" s="81"/>
      <c r="B93" s="81"/>
      <c r="C93" s="83"/>
      <c r="D93" s="83"/>
      <c r="E93" s="83"/>
      <c r="F93" s="83"/>
      <c r="G93" s="83"/>
      <c r="H93" s="83"/>
      <c r="I93" s="81"/>
      <c r="J93" s="81"/>
      <c r="K93" s="34"/>
      <c r="L93" s="34"/>
    </row>
    <row r="94" ht="14.5" spans="1:12">
      <c r="A94" s="81"/>
      <c r="B94" s="81"/>
      <c r="C94" s="83"/>
      <c r="D94" s="83"/>
      <c r="E94" s="83"/>
      <c r="F94" s="83"/>
      <c r="G94" s="83"/>
      <c r="H94" s="83"/>
      <c r="I94" s="81"/>
      <c r="J94" s="81"/>
      <c r="K94" s="34"/>
      <c r="L94" s="34"/>
    </row>
    <row r="95" ht="14.5" spans="1:12">
      <c r="A95" s="81"/>
      <c r="B95" s="81"/>
      <c r="C95" s="83"/>
      <c r="D95" s="83"/>
      <c r="E95" s="83"/>
      <c r="F95" s="83"/>
      <c r="G95" s="83"/>
      <c r="H95" s="83"/>
      <c r="I95" s="81"/>
      <c r="J95" s="81"/>
      <c r="K95" s="34"/>
      <c r="L95" s="34"/>
    </row>
    <row r="96" ht="14.5" spans="1:12">
      <c r="A96" s="81"/>
      <c r="B96" s="81"/>
      <c r="C96" s="83"/>
      <c r="D96" s="83"/>
      <c r="E96" s="83"/>
      <c r="F96" s="83"/>
      <c r="G96" s="83"/>
      <c r="H96" s="83"/>
      <c r="I96" s="81"/>
      <c r="J96" s="81"/>
      <c r="K96" s="34"/>
      <c r="L96" s="34"/>
    </row>
    <row r="97" ht="14.5" spans="1:12">
      <c r="A97" s="81"/>
      <c r="B97" s="81"/>
      <c r="C97" s="83"/>
      <c r="D97" s="83"/>
      <c r="E97" s="83"/>
      <c r="F97" s="83"/>
      <c r="G97" s="83"/>
      <c r="H97" s="83"/>
      <c r="I97" s="81"/>
      <c r="J97" s="81"/>
      <c r="K97" s="34"/>
      <c r="L97" s="34"/>
    </row>
    <row r="98" ht="14.5" spans="1:12">
      <c r="A98" s="81"/>
      <c r="B98" s="81"/>
      <c r="C98" s="83"/>
      <c r="D98" s="83"/>
      <c r="E98" s="83"/>
      <c r="F98" s="83"/>
      <c r="G98" s="83"/>
      <c r="H98" s="83"/>
      <c r="I98" s="81"/>
      <c r="J98" s="81"/>
      <c r="K98" s="34"/>
      <c r="L98" s="34"/>
    </row>
    <row r="99" ht="14.5" spans="1:12">
      <c r="A99" s="81"/>
      <c r="B99" s="81"/>
      <c r="C99" s="83"/>
      <c r="D99" s="83"/>
      <c r="E99" s="83"/>
      <c r="F99" s="83"/>
      <c r="G99" s="83"/>
      <c r="H99" s="83"/>
      <c r="I99" s="81"/>
      <c r="J99" s="81"/>
      <c r="K99" s="34"/>
      <c r="L99" s="34"/>
    </row>
    <row r="100" ht="14.5" spans="1:12">
      <c r="A100" s="81"/>
      <c r="B100" s="81"/>
      <c r="C100" s="83"/>
      <c r="D100" s="83"/>
      <c r="E100" s="83"/>
      <c r="F100" s="83"/>
      <c r="G100" s="83"/>
      <c r="H100" s="83"/>
      <c r="I100" s="81"/>
      <c r="J100" s="81"/>
      <c r="K100" s="34"/>
      <c r="L100" s="34"/>
    </row>
    <row r="101" ht="14.5" spans="1:12">
      <c r="A101" s="81"/>
      <c r="B101" s="81"/>
      <c r="C101" s="83"/>
      <c r="D101" s="83"/>
      <c r="E101" s="83"/>
      <c r="F101" s="83"/>
      <c r="G101" s="83"/>
      <c r="H101" s="83"/>
      <c r="I101" s="81"/>
      <c r="J101" s="81"/>
      <c r="K101" s="34"/>
      <c r="L101" s="34"/>
    </row>
    <row r="102" ht="14.5" spans="1:12">
      <c r="A102" s="81"/>
      <c r="B102" s="81"/>
      <c r="C102" s="83"/>
      <c r="D102" s="83"/>
      <c r="E102" s="83"/>
      <c r="F102" s="83"/>
      <c r="G102" s="83"/>
      <c r="H102" s="83"/>
      <c r="I102" s="81"/>
      <c r="J102" s="81"/>
      <c r="K102" s="34"/>
      <c r="L102" s="34"/>
    </row>
    <row r="103" ht="14.5" spans="1:12">
      <c r="A103" s="81"/>
      <c r="B103" s="81"/>
      <c r="C103" s="83"/>
      <c r="D103" s="83"/>
      <c r="E103" s="83"/>
      <c r="F103" s="83"/>
      <c r="G103" s="83"/>
      <c r="H103" s="83"/>
      <c r="I103" s="81"/>
      <c r="J103" s="81"/>
      <c r="K103" s="34"/>
      <c r="L103" s="34"/>
    </row>
    <row r="104" ht="14.5" spans="1:12">
      <c r="A104" s="81"/>
      <c r="B104" s="81"/>
      <c r="C104" s="83"/>
      <c r="D104" s="83"/>
      <c r="E104" s="83"/>
      <c r="F104" s="83"/>
      <c r="G104" s="83"/>
      <c r="H104" s="83"/>
      <c r="I104" s="81"/>
      <c r="J104" s="81"/>
      <c r="K104" s="34"/>
      <c r="L104" s="34"/>
    </row>
    <row r="105" ht="14.5" spans="1:12">
      <c r="A105" s="81"/>
      <c r="B105" s="81"/>
      <c r="C105" s="83"/>
      <c r="D105" s="83"/>
      <c r="E105" s="83"/>
      <c r="F105" s="83"/>
      <c r="G105" s="83"/>
      <c r="H105" s="83"/>
      <c r="I105" s="81"/>
      <c r="J105" s="81"/>
      <c r="K105" s="34"/>
      <c r="L105" s="34"/>
    </row>
    <row r="106" ht="14.5" spans="1:12">
      <c r="A106" s="81"/>
      <c r="B106" s="81"/>
      <c r="C106" s="83"/>
      <c r="D106" s="83"/>
      <c r="E106" s="83"/>
      <c r="F106" s="83"/>
      <c r="G106" s="83"/>
      <c r="H106" s="83"/>
      <c r="I106" s="81"/>
      <c r="J106" s="81"/>
      <c r="K106" s="34"/>
      <c r="L106" s="34"/>
    </row>
    <row r="107" ht="14.5" spans="1:12">
      <c r="A107" s="81"/>
      <c r="B107" s="81"/>
      <c r="C107" s="83"/>
      <c r="D107" s="83"/>
      <c r="E107" s="83"/>
      <c r="F107" s="83"/>
      <c r="G107" s="83"/>
      <c r="H107" s="83"/>
      <c r="I107" s="81"/>
      <c r="J107" s="81"/>
      <c r="K107" s="34"/>
      <c r="L107" s="34"/>
    </row>
    <row r="108" ht="14.5" spans="1:12">
      <c r="A108" s="81"/>
      <c r="B108" s="81"/>
      <c r="C108" s="83"/>
      <c r="D108" s="83"/>
      <c r="E108" s="83"/>
      <c r="F108" s="83"/>
      <c r="G108" s="83"/>
      <c r="H108" s="83"/>
      <c r="I108" s="81"/>
      <c r="J108" s="81"/>
      <c r="K108" s="34"/>
      <c r="L108" s="34"/>
    </row>
    <row r="109" ht="14.5" spans="1:12">
      <c r="A109" s="81"/>
      <c r="B109" s="81"/>
      <c r="C109" s="83"/>
      <c r="D109" s="83"/>
      <c r="E109" s="83"/>
      <c r="F109" s="83"/>
      <c r="G109" s="83"/>
      <c r="H109" s="83"/>
      <c r="I109" s="81"/>
      <c r="J109" s="81"/>
      <c r="K109" s="34"/>
      <c r="L109" s="34"/>
    </row>
    <row r="110" ht="14.5" spans="1:12">
      <c r="A110" s="81"/>
      <c r="B110" s="81"/>
      <c r="C110" s="83"/>
      <c r="D110" s="83"/>
      <c r="E110" s="83"/>
      <c r="F110" s="83"/>
      <c r="G110" s="83"/>
      <c r="H110" s="83"/>
      <c r="I110" s="81"/>
      <c r="J110" s="81"/>
      <c r="K110" s="34"/>
      <c r="L110" s="34"/>
    </row>
    <row r="111" ht="14.5" spans="1:12">
      <c r="A111" s="81"/>
      <c r="B111" s="81"/>
      <c r="C111" s="83"/>
      <c r="D111" s="83"/>
      <c r="E111" s="83"/>
      <c r="F111" s="83"/>
      <c r="G111" s="83"/>
      <c r="H111" s="83"/>
      <c r="I111" s="81"/>
      <c r="J111" s="81"/>
      <c r="K111" s="34"/>
      <c r="L111" s="34"/>
    </row>
    <row r="112" ht="14.5" spans="1:12">
      <c r="A112" s="81"/>
      <c r="B112" s="81"/>
      <c r="C112" s="83"/>
      <c r="D112" s="83"/>
      <c r="E112" s="83"/>
      <c r="F112" s="83"/>
      <c r="G112" s="83"/>
      <c r="H112" s="83"/>
      <c r="I112" s="81"/>
      <c r="J112" s="81"/>
      <c r="K112" s="34"/>
      <c r="L112" s="34"/>
    </row>
    <row r="113" ht="14.5" spans="1:12">
      <c r="A113" s="81"/>
      <c r="B113" s="81"/>
      <c r="C113" s="83"/>
      <c r="D113" s="83"/>
      <c r="E113" s="83"/>
      <c r="F113" s="83"/>
      <c r="G113" s="83"/>
      <c r="H113" s="83"/>
      <c r="I113" s="81"/>
      <c r="J113" s="81"/>
      <c r="K113" s="34"/>
      <c r="L113" s="34"/>
    </row>
    <row r="114" ht="14.5" spans="1:12">
      <c r="A114" s="81"/>
      <c r="B114" s="81"/>
      <c r="C114" s="83"/>
      <c r="D114" s="83"/>
      <c r="E114" s="83"/>
      <c r="F114" s="83"/>
      <c r="G114" s="83"/>
      <c r="H114" s="83"/>
      <c r="I114" s="81"/>
      <c r="J114" s="81"/>
      <c r="K114" s="34"/>
      <c r="L114" s="34"/>
    </row>
    <row r="115" ht="14.5" spans="1:12">
      <c r="A115" s="81"/>
      <c r="B115" s="81"/>
      <c r="C115" s="83"/>
      <c r="D115" s="83"/>
      <c r="E115" s="83"/>
      <c r="F115" s="83"/>
      <c r="G115" s="83"/>
      <c r="H115" s="83"/>
      <c r="I115" s="81"/>
      <c r="J115" s="81"/>
      <c r="K115" s="34"/>
      <c r="L115" s="34"/>
    </row>
    <row r="116" ht="14.5" spans="1:12">
      <c r="A116" s="81"/>
      <c r="B116" s="81"/>
      <c r="C116" s="83"/>
      <c r="D116" s="83"/>
      <c r="E116" s="83"/>
      <c r="F116" s="83"/>
      <c r="G116" s="83"/>
      <c r="H116" s="83"/>
      <c r="I116" s="81"/>
      <c r="J116" s="81"/>
      <c r="K116" s="34"/>
      <c r="L116" s="34"/>
    </row>
    <row r="117" ht="14.5" spans="1:12">
      <c r="A117" s="81"/>
      <c r="B117" s="81"/>
      <c r="C117" s="83"/>
      <c r="D117" s="83"/>
      <c r="E117" s="83"/>
      <c r="F117" s="83"/>
      <c r="G117" s="83"/>
      <c r="H117" s="83"/>
      <c r="I117" s="81"/>
      <c r="J117" s="81"/>
      <c r="K117" s="34"/>
      <c r="L117" s="34"/>
    </row>
    <row r="118" ht="14.5" spans="1:12">
      <c r="A118" s="81"/>
      <c r="B118" s="81"/>
      <c r="C118" s="83"/>
      <c r="D118" s="83"/>
      <c r="E118" s="83"/>
      <c r="F118" s="83"/>
      <c r="G118" s="83"/>
      <c r="H118" s="83"/>
      <c r="I118" s="81"/>
      <c r="J118" s="81"/>
      <c r="K118" s="34"/>
      <c r="L118" s="34"/>
    </row>
    <row r="119" ht="14.5" spans="1:12">
      <c r="A119" s="81"/>
      <c r="B119" s="81"/>
      <c r="C119" s="83"/>
      <c r="D119" s="83"/>
      <c r="E119" s="83"/>
      <c r="F119" s="83"/>
      <c r="G119" s="83"/>
      <c r="H119" s="83"/>
      <c r="I119" s="81"/>
      <c r="J119" s="81"/>
      <c r="K119" s="34"/>
      <c r="L119" s="34"/>
    </row>
    <row r="120" ht="14.5" spans="1:12">
      <c r="A120" s="81"/>
      <c r="B120" s="81"/>
      <c r="C120" s="83"/>
      <c r="D120" s="83"/>
      <c r="E120" s="83"/>
      <c r="F120" s="83"/>
      <c r="G120" s="83"/>
      <c r="H120" s="83"/>
      <c r="I120" s="81"/>
      <c r="J120" s="81"/>
      <c r="K120" s="34"/>
      <c r="L120" s="34"/>
    </row>
    <row r="121" ht="14.5" spans="1:12">
      <c r="A121" s="81"/>
      <c r="B121" s="81"/>
      <c r="C121" s="83"/>
      <c r="D121" s="83"/>
      <c r="E121" s="83"/>
      <c r="F121" s="83"/>
      <c r="G121" s="83"/>
      <c r="H121" s="83"/>
      <c r="I121" s="81"/>
      <c r="J121" s="81"/>
      <c r="K121" s="34"/>
      <c r="L121" s="34"/>
    </row>
    <row r="122" ht="14.5" spans="1:12">
      <c r="A122" s="81"/>
      <c r="B122" s="81"/>
      <c r="C122" s="83"/>
      <c r="D122" s="83"/>
      <c r="E122" s="83"/>
      <c r="F122" s="83"/>
      <c r="G122" s="83"/>
      <c r="H122" s="83"/>
      <c r="I122" s="81"/>
      <c r="J122" s="81"/>
      <c r="K122" s="34"/>
      <c r="L122" s="34"/>
    </row>
    <row r="123" ht="14.5" spans="1:12">
      <c r="A123" s="81"/>
      <c r="B123" s="81"/>
      <c r="C123" s="83"/>
      <c r="D123" s="83"/>
      <c r="E123" s="83"/>
      <c r="F123" s="83"/>
      <c r="G123" s="83"/>
      <c r="H123" s="83"/>
      <c r="I123" s="81"/>
      <c r="J123" s="81"/>
      <c r="K123" s="34"/>
      <c r="L123" s="34"/>
    </row>
    <row r="124" ht="14.5" spans="1:12">
      <c r="A124" s="81"/>
      <c r="B124" s="81"/>
      <c r="C124" s="83"/>
      <c r="D124" s="83"/>
      <c r="E124" s="83"/>
      <c r="F124" s="83"/>
      <c r="G124" s="83"/>
      <c r="H124" s="83"/>
      <c r="I124" s="81"/>
      <c r="J124" s="81"/>
      <c r="K124" s="34"/>
      <c r="L124" s="34"/>
    </row>
    <row r="125" ht="14.5" spans="1:12">
      <c r="A125" s="81"/>
      <c r="B125" s="81"/>
      <c r="C125" s="83"/>
      <c r="D125" s="83"/>
      <c r="E125" s="83"/>
      <c r="F125" s="83"/>
      <c r="G125" s="83"/>
      <c r="H125" s="83"/>
      <c r="I125" s="81"/>
      <c r="J125" s="81"/>
      <c r="K125" s="34"/>
      <c r="L125" s="34"/>
    </row>
    <row r="126" ht="14.5" spans="1:12">
      <c r="A126" s="81"/>
      <c r="B126" s="81"/>
      <c r="C126" s="83"/>
      <c r="D126" s="83"/>
      <c r="E126" s="83"/>
      <c r="F126" s="83"/>
      <c r="G126" s="83"/>
      <c r="H126" s="83"/>
      <c r="I126" s="81"/>
      <c r="J126" s="81"/>
      <c r="K126" s="34"/>
      <c r="L126" s="34"/>
    </row>
    <row r="127" ht="14.5" spans="1:12">
      <c r="A127" s="81"/>
      <c r="B127" s="81"/>
      <c r="C127" s="83"/>
      <c r="D127" s="83"/>
      <c r="E127" s="83"/>
      <c r="F127" s="83"/>
      <c r="G127" s="83"/>
      <c r="H127" s="83"/>
      <c r="I127" s="81"/>
      <c r="J127" s="81"/>
      <c r="K127" s="34"/>
      <c r="L127" s="34"/>
    </row>
    <row r="128" ht="14.5" spans="1:12">
      <c r="A128" s="81"/>
      <c r="B128" s="81"/>
      <c r="C128" s="83"/>
      <c r="D128" s="83"/>
      <c r="E128" s="83"/>
      <c r="F128" s="83"/>
      <c r="G128" s="83"/>
      <c r="H128" s="83"/>
      <c r="I128" s="81"/>
      <c r="J128" s="81"/>
      <c r="K128" s="34"/>
      <c r="L128" s="34"/>
    </row>
    <row r="129" ht="14.5" spans="1:12">
      <c r="A129" s="81"/>
      <c r="B129" s="81"/>
      <c r="C129" s="83"/>
      <c r="D129" s="83"/>
      <c r="E129" s="83"/>
      <c r="F129" s="83"/>
      <c r="G129" s="83"/>
      <c r="H129" s="83"/>
      <c r="I129" s="81"/>
      <c r="J129" s="81"/>
      <c r="K129" s="34"/>
      <c r="L129" s="34"/>
    </row>
    <row r="130" ht="14.5" spans="1:12">
      <c r="A130" s="81"/>
      <c r="B130" s="81"/>
      <c r="C130" s="83"/>
      <c r="D130" s="83"/>
      <c r="E130" s="83"/>
      <c r="F130" s="83"/>
      <c r="G130" s="83"/>
      <c r="H130" s="83"/>
      <c r="I130" s="81"/>
      <c r="J130" s="81"/>
      <c r="K130" s="34"/>
      <c r="L130" s="34"/>
    </row>
    <row r="131" ht="14.5" spans="1:12">
      <c r="A131" s="81"/>
      <c r="B131" s="81"/>
      <c r="C131" s="83"/>
      <c r="D131" s="83"/>
      <c r="E131" s="83"/>
      <c r="F131" s="83"/>
      <c r="G131" s="83"/>
      <c r="H131" s="83"/>
      <c r="I131" s="81"/>
      <c r="J131" s="81"/>
      <c r="K131" s="34"/>
      <c r="L131" s="34"/>
    </row>
    <row r="132" ht="14.5" spans="1:12">
      <c r="A132" s="81"/>
      <c r="B132" s="81"/>
      <c r="C132" s="83"/>
      <c r="D132" s="83"/>
      <c r="E132" s="83"/>
      <c r="F132" s="83"/>
      <c r="G132" s="83"/>
      <c r="H132" s="83"/>
      <c r="I132" s="81"/>
      <c r="J132" s="81"/>
      <c r="K132" s="34"/>
      <c r="L132" s="34"/>
    </row>
    <row r="133" ht="14.5" spans="1:12">
      <c r="A133" s="81"/>
      <c r="B133" s="81"/>
      <c r="C133" s="83"/>
      <c r="D133" s="83"/>
      <c r="E133" s="83"/>
      <c r="F133" s="83"/>
      <c r="G133" s="83"/>
      <c r="H133" s="83"/>
      <c r="I133" s="81"/>
      <c r="J133" s="81"/>
      <c r="K133" s="34"/>
      <c r="L133" s="34"/>
    </row>
    <row r="134" ht="14.5" spans="1:12">
      <c r="A134" s="81"/>
      <c r="B134" s="81"/>
      <c r="C134" s="83"/>
      <c r="D134" s="83"/>
      <c r="E134" s="83"/>
      <c r="F134" s="83"/>
      <c r="G134" s="83"/>
      <c r="H134" s="83"/>
      <c r="I134" s="81"/>
      <c r="J134" s="81"/>
      <c r="K134" s="34"/>
      <c r="L134" s="34"/>
    </row>
    <row r="135" ht="14.5" spans="1:12">
      <c r="A135" s="81"/>
      <c r="B135" s="81"/>
      <c r="C135" s="83"/>
      <c r="D135" s="83"/>
      <c r="E135" s="83"/>
      <c r="F135" s="83"/>
      <c r="G135" s="83"/>
      <c r="H135" s="83"/>
      <c r="I135" s="81"/>
      <c r="J135" s="81"/>
      <c r="K135" s="34"/>
      <c r="L135" s="34"/>
    </row>
    <row r="136" ht="14.5" spans="1:12">
      <c r="A136" s="81"/>
      <c r="B136" s="81"/>
      <c r="C136" s="83"/>
      <c r="D136" s="83"/>
      <c r="E136" s="83"/>
      <c r="F136" s="83"/>
      <c r="G136" s="83"/>
      <c r="H136" s="83"/>
      <c r="I136" s="81"/>
      <c r="J136" s="81"/>
      <c r="K136" s="34"/>
      <c r="L136" s="34"/>
    </row>
    <row r="137" ht="14.5" spans="1:12">
      <c r="A137" s="81"/>
      <c r="B137" s="81"/>
      <c r="C137" s="83"/>
      <c r="D137" s="83"/>
      <c r="E137" s="83"/>
      <c r="F137" s="83"/>
      <c r="G137" s="83"/>
      <c r="H137" s="83"/>
      <c r="I137" s="81"/>
      <c r="J137" s="81"/>
      <c r="K137" s="34"/>
      <c r="L137" s="34"/>
    </row>
    <row r="138" ht="14.5" spans="1:12">
      <c r="A138" s="81"/>
      <c r="B138" s="81"/>
      <c r="C138" s="83"/>
      <c r="D138" s="83"/>
      <c r="E138" s="83"/>
      <c r="F138" s="83"/>
      <c r="G138" s="83"/>
      <c r="H138" s="83"/>
      <c r="I138" s="81"/>
      <c r="J138" s="81"/>
      <c r="K138" s="34"/>
      <c r="L138" s="34"/>
    </row>
    <row r="139" ht="14.5" spans="1:12">
      <c r="A139" s="81"/>
      <c r="B139" s="81"/>
      <c r="C139" s="83"/>
      <c r="D139" s="83"/>
      <c r="E139" s="83"/>
      <c r="F139" s="83"/>
      <c r="G139" s="83"/>
      <c r="H139" s="83"/>
      <c r="I139" s="81"/>
      <c r="J139" s="81"/>
      <c r="K139" s="34"/>
      <c r="L139" s="34"/>
    </row>
    <row r="140" ht="14.5" spans="1:12">
      <c r="A140" s="81"/>
      <c r="B140" s="81"/>
      <c r="C140" s="83"/>
      <c r="D140" s="83"/>
      <c r="E140" s="83"/>
      <c r="F140" s="83"/>
      <c r="G140" s="83"/>
      <c r="H140" s="83"/>
      <c r="I140" s="81"/>
      <c r="J140" s="81"/>
      <c r="K140" s="34"/>
      <c r="L140" s="34"/>
    </row>
    <row r="141" ht="14.5" spans="1:12">
      <c r="A141" s="81"/>
      <c r="B141" s="81"/>
      <c r="C141" s="83"/>
      <c r="D141" s="83"/>
      <c r="E141" s="83"/>
      <c r="F141" s="83"/>
      <c r="G141" s="83"/>
      <c r="H141" s="83"/>
      <c r="I141" s="81"/>
      <c r="J141" s="81"/>
      <c r="K141" s="34"/>
      <c r="L141" s="34"/>
    </row>
    <row r="142" ht="14.5" spans="1:12">
      <c r="A142" s="81"/>
      <c r="B142" s="81"/>
      <c r="C142" s="83"/>
      <c r="D142" s="83"/>
      <c r="E142" s="83"/>
      <c r="F142" s="83"/>
      <c r="G142" s="83"/>
      <c r="H142" s="83"/>
      <c r="I142" s="81"/>
      <c r="J142" s="81"/>
      <c r="K142" s="34"/>
      <c r="L142" s="34"/>
    </row>
    <row r="143" ht="14.5" spans="1:12">
      <c r="A143" s="81"/>
      <c r="B143" s="81"/>
      <c r="C143" s="83"/>
      <c r="D143" s="83"/>
      <c r="E143" s="83"/>
      <c r="F143" s="83"/>
      <c r="G143" s="83"/>
      <c r="H143" s="83"/>
      <c r="I143" s="81"/>
      <c r="J143" s="81"/>
      <c r="K143" s="34"/>
      <c r="L143" s="34"/>
    </row>
    <row r="144" ht="14.5" spans="1:12">
      <c r="A144" s="81"/>
      <c r="B144" s="81"/>
      <c r="C144" s="83"/>
      <c r="D144" s="83"/>
      <c r="E144" s="83"/>
      <c r="F144" s="83"/>
      <c r="G144" s="83"/>
      <c r="H144" s="83"/>
      <c r="I144" s="81"/>
      <c r="J144" s="81"/>
      <c r="K144" s="34"/>
      <c r="L144" s="34"/>
    </row>
    <row r="145" ht="14.5" spans="1:12">
      <c r="A145" s="81"/>
      <c r="B145" s="81"/>
      <c r="C145" s="83"/>
      <c r="D145" s="83"/>
      <c r="E145" s="83"/>
      <c r="F145" s="83"/>
      <c r="G145" s="83"/>
      <c r="H145" s="83"/>
      <c r="I145" s="81"/>
      <c r="J145" s="81"/>
      <c r="K145" s="34"/>
      <c r="L145" s="34"/>
    </row>
    <row r="146" ht="14.5" spans="1:12">
      <c r="A146" s="81"/>
      <c r="B146" s="81"/>
      <c r="C146" s="83"/>
      <c r="D146" s="83"/>
      <c r="E146" s="83"/>
      <c r="F146" s="83"/>
      <c r="G146" s="83"/>
      <c r="H146" s="83"/>
      <c r="I146" s="81"/>
      <c r="J146" s="81"/>
      <c r="K146" s="34"/>
      <c r="L146" s="34"/>
    </row>
    <row r="147" ht="14.5" spans="1:12">
      <c r="A147" s="81"/>
      <c r="B147" s="81"/>
      <c r="C147" s="83"/>
      <c r="D147" s="83"/>
      <c r="E147" s="83"/>
      <c r="F147" s="83"/>
      <c r="G147" s="83"/>
      <c r="H147" s="83"/>
      <c r="I147" s="81"/>
      <c r="J147" s="81"/>
      <c r="K147" s="34"/>
      <c r="L147" s="34"/>
    </row>
    <row r="148" ht="14.5" spans="1:12">
      <c r="A148" s="81"/>
      <c r="B148" s="81"/>
      <c r="C148" s="83"/>
      <c r="D148" s="83"/>
      <c r="E148" s="83"/>
      <c r="F148" s="83"/>
      <c r="G148" s="83"/>
      <c r="H148" s="83"/>
      <c r="I148" s="81"/>
      <c r="J148" s="81"/>
      <c r="K148" s="34"/>
      <c r="L148" s="34"/>
    </row>
    <row r="149" ht="14.5" spans="1:12">
      <c r="A149" s="81"/>
      <c r="B149" s="81"/>
      <c r="C149" s="83"/>
      <c r="D149" s="83"/>
      <c r="E149" s="83"/>
      <c r="F149" s="83"/>
      <c r="G149" s="83"/>
      <c r="H149" s="83"/>
      <c r="I149" s="81"/>
      <c r="J149" s="81"/>
      <c r="K149" s="34"/>
      <c r="L149" s="34"/>
    </row>
    <row r="150" ht="14.5" spans="1:12">
      <c r="A150" s="81"/>
      <c r="B150" s="81"/>
      <c r="C150" s="83"/>
      <c r="D150" s="83"/>
      <c r="E150" s="83"/>
      <c r="F150" s="83"/>
      <c r="G150" s="83"/>
      <c r="H150" s="83"/>
      <c r="I150" s="81"/>
      <c r="J150" s="81"/>
      <c r="K150" s="34"/>
      <c r="L150" s="34"/>
    </row>
    <row r="151" ht="14.5" spans="1:12">
      <c r="A151" s="81"/>
      <c r="B151" s="81"/>
      <c r="C151" s="83"/>
      <c r="D151" s="83"/>
      <c r="E151" s="83"/>
      <c r="F151" s="83"/>
      <c r="G151" s="83"/>
      <c r="H151" s="83"/>
      <c r="I151" s="81"/>
      <c r="J151" s="81"/>
      <c r="K151" s="34"/>
      <c r="L151" s="34"/>
    </row>
    <row r="152" ht="14.5" spans="1:12">
      <c r="A152" s="81"/>
      <c r="B152" s="81"/>
      <c r="C152" s="83"/>
      <c r="D152" s="83"/>
      <c r="E152" s="83"/>
      <c r="F152" s="83"/>
      <c r="G152" s="83"/>
      <c r="H152" s="83"/>
      <c r="I152" s="81"/>
      <c r="J152" s="81"/>
      <c r="K152" s="34"/>
      <c r="L152" s="34"/>
    </row>
    <row r="153" ht="14.5" spans="1:12">
      <c r="A153" s="81"/>
      <c r="B153" s="81"/>
      <c r="C153" s="83"/>
      <c r="D153" s="83"/>
      <c r="E153" s="83"/>
      <c r="F153" s="83"/>
      <c r="G153" s="83"/>
      <c r="H153" s="83"/>
      <c r="I153" s="81"/>
      <c r="J153" s="81"/>
      <c r="K153" s="34"/>
      <c r="L153" s="34"/>
    </row>
    <row r="154" ht="14.5" spans="1:12">
      <c r="A154" s="81"/>
      <c r="B154" s="81"/>
      <c r="C154" s="83"/>
      <c r="D154" s="83"/>
      <c r="E154" s="83"/>
      <c r="F154" s="83"/>
      <c r="G154" s="83"/>
      <c r="H154" s="83"/>
      <c r="I154" s="81"/>
      <c r="J154" s="81"/>
      <c r="K154" s="34"/>
      <c r="L154" s="34"/>
    </row>
    <row r="155" ht="14.5" spans="1:12">
      <c r="A155" s="81"/>
      <c r="B155" s="81"/>
      <c r="C155" s="83"/>
      <c r="D155" s="83"/>
      <c r="E155" s="83"/>
      <c r="F155" s="83"/>
      <c r="G155" s="83"/>
      <c r="H155" s="83"/>
      <c r="I155" s="81"/>
      <c r="J155" s="81"/>
      <c r="K155" s="34"/>
      <c r="L155" s="34"/>
    </row>
    <row r="156" ht="14.5" spans="1:12">
      <c r="A156" s="81"/>
      <c r="B156" s="81"/>
      <c r="C156" s="83"/>
      <c r="D156" s="83"/>
      <c r="E156" s="83"/>
      <c r="F156" s="83"/>
      <c r="G156" s="83"/>
      <c r="H156" s="83"/>
      <c r="I156" s="81"/>
      <c r="J156" s="81"/>
      <c r="K156" s="34"/>
      <c r="L156" s="34"/>
    </row>
    <row r="157" ht="14.5" spans="1:12">
      <c r="A157" s="81"/>
      <c r="B157" s="81"/>
      <c r="C157" s="83"/>
      <c r="D157" s="83"/>
      <c r="E157" s="83"/>
      <c r="F157" s="83"/>
      <c r="G157" s="83"/>
      <c r="H157" s="83"/>
      <c r="I157" s="81"/>
      <c r="J157" s="81"/>
      <c r="K157" s="34"/>
      <c r="L157" s="34"/>
    </row>
    <row r="158" ht="14.5" spans="1:12">
      <c r="A158" s="81"/>
      <c r="B158" s="81"/>
      <c r="C158" s="83"/>
      <c r="D158" s="83"/>
      <c r="E158" s="83"/>
      <c r="F158" s="83"/>
      <c r="G158" s="83"/>
      <c r="H158" s="83"/>
      <c r="I158" s="81"/>
      <c r="J158" s="81"/>
      <c r="K158" s="34"/>
      <c r="L158" s="34"/>
    </row>
    <row r="159" ht="14.5" spans="1:12">
      <c r="A159" s="81"/>
      <c r="B159" s="81"/>
      <c r="C159" s="83"/>
      <c r="D159" s="83"/>
      <c r="E159" s="83"/>
      <c r="F159" s="83"/>
      <c r="G159" s="83"/>
      <c r="H159" s="83"/>
      <c r="I159" s="81"/>
      <c r="J159" s="81"/>
      <c r="K159" s="34"/>
      <c r="L159" s="34"/>
    </row>
    <row r="160" ht="14.5" spans="1:12">
      <c r="A160" s="81"/>
      <c r="B160" s="81"/>
      <c r="C160" s="83"/>
      <c r="D160" s="83"/>
      <c r="E160" s="83"/>
      <c r="F160" s="83"/>
      <c r="G160" s="83"/>
      <c r="H160" s="83"/>
      <c r="I160" s="81"/>
      <c r="J160" s="81"/>
      <c r="K160" s="34"/>
      <c r="L160" s="34"/>
    </row>
    <row r="161" ht="14.5" spans="1:12">
      <c r="A161" s="81"/>
      <c r="B161" s="81"/>
      <c r="C161" s="83"/>
      <c r="D161" s="83"/>
      <c r="E161" s="83"/>
      <c r="F161" s="83"/>
      <c r="G161" s="83"/>
      <c r="H161" s="83"/>
      <c r="I161" s="81"/>
      <c r="J161" s="81"/>
      <c r="K161" s="34"/>
      <c r="L161" s="34"/>
    </row>
    <row r="162" ht="14.5" spans="1:12">
      <c r="A162" s="81"/>
      <c r="B162" s="81"/>
      <c r="C162" s="83"/>
      <c r="D162" s="83"/>
      <c r="E162" s="83"/>
      <c r="F162" s="83"/>
      <c r="G162" s="83"/>
      <c r="H162" s="83"/>
      <c r="I162" s="81"/>
      <c r="J162" s="81"/>
      <c r="K162" s="34"/>
      <c r="L162" s="34"/>
    </row>
    <row r="163" ht="14.5" spans="1:12">
      <c r="A163" s="81"/>
      <c r="B163" s="81"/>
      <c r="C163" s="83"/>
      <c r="D163" s="83"/>
      <c r="E163" s="83"/>
      <c r="F163" s="83"/>
      <c r="G163" s="83"/>
      <c r="H163" s="83"/>
      <c r="I163" s="81"/>
      <c r="J163" s="81"/>
      <c r="K163" s="34"/>
      <c r="L163" s="34"/>
    </row>
    <row r="164" ht="14.5" spans="1:12">
      <c r="A164" s="81"/>
      <c r="B164" s="81"/>
      <c r="C164" s="83"/>
      <c r="D164" s="83"/>
      <c r="E164" s="83"/>
      <c r="F164" s="83"/>
      <c r="G164" s="83"/>
      <c r="H164" s="83"/>
      <c r="I164" s="81"/>
      <c r="J164" s="81"/>
      <c r="K164" s="34"/>
      <c r="L164" s="34"/>
    </row>
    <row r="165" ht="14.5" spans="1:12">
      <c r="A165" s="81"/>
      <c r="B165" s="81"/>
      <c r="C165" s="83"/>
      <c r="D165" s="83"/>
      <c r="E165" s="83"/>
      <c r="F165" s="83"/>
      <c r="G165" s="83"/>
      <c r="H165" s="83"/>
      <c r="I165" s="81"/>
      <c r="J165" s="81"/>
      <c r="K165" s="34"/>
      <c r="L165" s="34"/>
    </row>
    <row r="166" ht="14.5" spans="1:12">
      <c r="A166" s="81"/>
      <c r="B166" s="81"/>
      <c r="C166" s="83"/>
      <c r="D166" s="83"/>
      <c r="E166" s="83"/>
      <c r="F166" s="83"/>
      <c r="G166" s="83"/>
      <c r="H166" s="83"/>
      <c r="I166" s="81"/>
      <c r="J166" s="81"/>
      <c r="K166" s="34"/>
      <c r="L166" s="34"/>
    </row>
    <row r="167" ht="14.5" spans="1:12">
      <c r="A167" s="81"/>
      <c r="B167" s="81"/>
      <c r="C167" s="83"/>
      <c r="D167" s="83"/>
      <c r="E167" s="83"/>
      <c r="F167" s="83"/>
      <c r="G167" s="83"/>
      <c r="H167" s="83"/>
      <c r="I167" s="81"/>
      <c r="J167" s="81"/>
      <c r="K167" s="34"/>
      <c r="L167" s="34"/>
    </row>
    <row r="168" ht="14.5" spans="1:12">
      <c r="A168" s="81"/>
      <c r="B168" s="81"/>
      <c r="C168" s="83"/>
      <c r="D168" s="83"/>
      <c r="E168" s="83"/>
      <c r="F168" s="83"/>
      <c r="G168" s="83"/>
      <c r="H168" s="83"/>
      <c r="I168" s="81"/>
      <c r="J168" s="81"/>
      <c r="K168" s="34"/>
      <c r="L168" s="34"/>
    </row>
    <row r="169" ht="14.5" spans="1:12">
      <c r="A169" s="81"/>
      <c r="B169" s="81"/>
      <c r="C169" s="83"/>
      <c r="D169" s="83"/>
      <c r="E169" s="83"/>
      <c r="F169" s="83"/>
      <c r="G169" s="83"/>
      <c r="H169" s="83"/>
      <c r="I169" s="81"/>
      <c r="J169" s="81"/>
      <c r="K169" s="34"/>
      <c r="L169" s="34"/>
    </row>
    <row r="170" ht="14.5" spans="1:12">
      <c r="A170" s="81"/>
      <c r="B170" s="81"/>
      <c r="C170" s="83"/>
      <c r="D170" s="83"/>
      <c r="E170" s="83"/>
      <c r="F170" s="83"/>
      <c r="G170" s="83"/>
      <c r="H170" s="83"/>
      <c r="I170" s="81"/>
      <c r="J170" s="81"/>
      <c r="K170" s="34"/>
      <c r="L170" s="34"/>
    </row>
    <row r="171" ht="14.5" spans="1:12">
      <c r="A171" s="81"/>
      <c r="B171" s="81"/>
      <c r="C171" s="83"/>
      <c r="D171" s="83"/>
      <c r="E171" s="83"/>
      <c r="F171" s="83"/>
      <c r="G171" s="83"/>
      <c r="H171" s="83"/>
      <c r="I171" s="81"/>
      <c r="J171" s="81"/>
      <c r="K171" s="34"/>
      <c r="L171" s="34"/>
    </row>
    <row r="172" ht="14.5" spans="1:12">
      <c r="A172" s="81"/>
      <c r="B172" s="81"/>
      <c r="C172" s="83"/>
      <c r="D172" s="83"/>
      <c r="E172" s="83"/>
      <c r="F172" s="83"/>
      <c r="G172" s="83"/>
      <c r="H172" s="83"/>
      <c r="I172" s="81"/>
      <c r="J172" s="81"/>
      <c r="K172" s="34"/>
      <c r="L172" s="34"/>
    </row>
    <row r="173" ht="14.5" spans="1:12">
      <c r="A173" s="81"/>
      <c r="B173" s="81"/>
      <c r="C173" s="83"/>
      <c r="D173" s="83"/>
      <c r="E173" s="83"/>
      <c r="F173" s="83"/>
      <c r="G173" s="83"/>
      <c r="H173" s="83"/>
      <c r="I173" s="81"/>
      <c r="J173" s="81"/>
      <c r="K173" s="34"/>
      <c r="L173" s="34"/>
    </row>
    <row r="174" ht="14.5" spans="1:12">
      <c r="A174" s="81"/>
      <c r="B174" s="81"/>
      <c r="C174" s="83"/>
      <c r="D174" s="83"/>
      <c r="E174" s="83"/>
      <c r="F174" s="83"/>
      <c r="G174" s="83"/>
      <c r="H174" s="83"/>
      <c r="I174" s="81"/>
      <c r="J174" s="81"/>
      <c r="K174" s="34"/>
      <c r="L174" s="34"/>
    </row>
    <row r="175" ht="14.5" spans="1:12">
      <c r="A175" s="81"/>
      <c r="B175" s="81"/>
      <c r="C175" s="83"/>
      <c r="D175" s="83"/>
      <c r="E175" s="83"/>
      <c r="F175" s="83"/>
      <c r="G175" s="83"/>
      <c r="H175" s="83"/>
      <c r="I175" s="81"/>
      <c r="J175" s="81"/>
      <c r="K175" s="101"/>
      <c r="L175" s="101"/>
    </row>
    <row r="176" ht="14.5" spans="1:12">
      <c r="A176" s="81"/>
      <c r="B176" s="81"/>
      <c r="C176" s="83"/>
      <c r="D176" s="83"/>
      <c r="E176" s="83"/>
      <c r="F176" s="83"/>
      <c r="G176" s="83"/>
      <c r="H176" s="83"/>
      <c r="I176" s="81"/>
      <c r="J176" s="81"/>
      <c r="K176" s="101"/>
      <c r="L176" s="101"/>
    </row>
    <row r="177" customFormat="1" ht="14.5" spans="1:10">
      <c r="A177" s="81"/>
      <c r="B177" s="81"/>
      <c r="C177" s="83"/>
      <c r="D177" s="83"/>
      <c r="E177" s="83"/>
      <c r="F177" s="83"/>
      <c r="G177" s="83"/>
      <c r="H177" s="83"/>
      <c r="I177" s="81"/>
      <c r="J177" s="81"/>
    </row>
    <row r="178" customFormat="1" ht="14.5" spans="1:10">
      <c r="A178" s="81"/>
      <c r="B178" s="81"/>
      <c r="C178" s="83"/>
      <c r="D178" s="83"/>
      <c r="E178" s="83"/>
      <c r="F178" s="83"/>
      <c r="G178" s="83"/>
      <c r="H178" s="83"/>
      <c r="I178" s="81"/>
      <c r="J178" s="81"/>
    </row>
    <row r="179" customFormat="1" ht="14.5" spans="1:10">
      <c r="A179" s="81"/>
      <c r="B179" s="81"/>
      <c r="C179" s="83"/>
      <c r="D179" s="83"/>
      <c r="E179" s="83"/>
      <c r="F179" s="83"/>
      <c r="G179" s="83"/>
      <c r="H179" s="83"/>
      <c r="I179" s="81"/>
      <c r="J179" s="81"/>
    </row>
    <row r="180" customFormat="1" ht="14.5" spans="1:10">
      <c r="A180" s="81"/>
      <c r="B180" s="81"/>
      <c r="C180" s="83"/>
      <c r="D180" s="83"/>
      <c r="E180" s="83"/>
      <c r="F180" s="83"/>
      <c r="G180" s="83"/>
      <c r="H180" s="83"/>
      <c r="I180" s="81"/>
      <c r="J180" s="81"/>
    </row>
    <row r="181" customFormat="1" ht="14.5" spans="1:10">
      <c r="A181" s="81"/>
      <c r="B181" s="81"/>
      <c r="C181" s="83"/>
      <c r="D181" s="83"/>
      <c r="E181" s="83"/>
      <c r="F181" s="83"/>
      <c r="G181" s="83"/>
      <c r="H181" s="83"/>
      <c r="I181" s="81"/>
      <c r="J181" s="81"/>
    </row>
    <row r="182" customFormat="1" ht="14.5" spans="1:10">
      <c r="A182" s="81"/>
      <c r="B182" s="81"/>
      <c r="C182" s="83"/>
      <c r="D182" s="83"/>
      <c r="E182" s="83"/>
      <c r="F182" s="83"/>
      <c r="G182" s="83"/>
      <c r="H182" s="83"/>
      <c r="I182" s="81"/>
      <c r="J182" s="81"/>
    </row>
    <row r="183" customFormat="1" ht="14.5" spans="1:10">
      <c r="A183" s="81"/>
      <c r="B183" s="81"/>
      <c r="C183" s="83"/>
      <c r="D183" s="83"/>
      <c r="E183" s="83"/>
      <c r="F183" s="83"/>
      <c r="G183" s="83"/>
      <c r="H183" s="83"/>
      <c r="I183" s="81"/>
      <c r="J183" s="81"/>
    </row>
    <row r="184" customFormat="1" ht="14.5" spans="1:10">
      <c r="A184" s="81"/>
      <c r="B184" s="81"/>
      <c r="C184" s="83"/>
      <c r="D184" s="83"/>
      <c r="E184" s="83"/>
      <c r="F184" s="83"/>
      <c r="G184" s="83"/>
      <c r="H184" s="83"/>
      <c r="I184" s="81"/>
      <c r="J184" s="81"/>
    </row>
    <row r="185" customFormat="1" ht="14.5" spans="1:10">
      <c r="A185" s="81"/>
      <c r="B185" s="81"/>
      <c r="C185" s="83"/>
      <c r="D185" s="83"/>
      <c r="E185" s="83"/>
      <c r="F185" s="83"/>
      <c r="G185" s="83"/>
      <c r="H185" s="83"/>
      <c r="I185" s="81"/>
      <c r="J185" s="81"/>
    </row>
    <row r="186" customFormat="1" ht="14.5" spans="1:10">
      <c r="A186" s="81"/>
      <c r="B186" s="81"/>
      <c r="C186" s="83"/>
      <c r="D186" s="83"/>
      <c r="E186" s="83"/>
      <c r="F186" s="83"/>
      <c r="G186" s="83"/>
      <c r="H186" s="83"/>
      <c r="I186" s="81"/>
      <c r="J186" s="81"/>
    </row>
    <row r="187" customFormat="1" ht="14.5" spans="1:10">
      <c r="A187" s="81"/>
      <c r="B187" s="81"/>
      <c r="C187" s="83"/>
      <c r="D187" s="83"/>
      <c r="E187" s="83"/>
      <c r="F187" s="83"/>
      <c r="G187" s="83"/>
      <c r="H187" s="83"/>
      <c r="I187" s="81"/>
      <c r="J187" s="81"/>
    </row>
    <row r="188" customFormat="1" ht="14.5" spans="1:10">
      <c r="A188" s="81"/>
      <c r="B188" s="81"/>
      <c r="C188" s="83"/>
      <c r="D188" s="83"/>
      <c r="E188" s="83"/>
      <c r="F188" s="83"/>
      <c r="G188" s="83"/>
      <c r="H188" s="83"/>
      <c r="I188" s="81"/>
      <c r="J188" s="81"/>
    </row>
    <row r="189" customFormat="1" ht="14.5" spans="1:10">
      <c r="A189" s="81"/>
      <c r="B189" s="81"/>
      <c r="C189" s="83"/>
      <c r="D189" s="83"/>
      <c r="E189" s="83"/>
      <c r="F189" s="83"/>
      <c r="G189" s="83"/>
      <c r="H189" s="83"/>
      <c r="I189" s="81"/>
      <c r="J189" s="81"/>
    </row>
    <row r="190" customFormat="1" ht="14.5" spans="1:10">
      <c r="A190" s="81"/>
      <c r="B190" s="81"/>
      <c r="C190" s="83"/>
      <c r="D190" s="83"/>
      <c r="E190" s="83"/>
      <c r="F190" s="83"/>
      <c r="G190" s="83"/>
      <c r="H190" s="83"/>
      <c r="I190" s="81"/>
      <c r="J190" s="81"/>
    </row>
    <row r="191" customFormat="1" ht="14.5" spans="1:10">
      <c r="A191" s="81"/>
      <c r="B191" s="81"/>
      <c r="C191" s="83"/>
      <c r="D191" s="83"/>
      <c r="E191" s="83"/>
      <c r="F191" s="83"/>
      <c r="G191" s="83"/>
      <c r="H191" s="83"/>
      <c r="I191" s="81"/>
      <c r="J191" s="81"/>
    </row>
    <row r="192" customFormat="1" ht="14.5" spans="1:10">
      <c r="A192" s="81"/>
      <c r="B192" s="81"/>
      <c r="C192" s="83"/>
      <c r="D192" s="83"/>
      <c r="E192" s="83"/>
      <c r="F192" s="83"/>
      <c r="G192" s="83"/>
      <c r="H192" s="83"/>
      <c r="I192" s="81"/>
      <c r="J192" s="81"/>
    </row>
    <row r="193" customFormat="1" ht="14.5" spans="1:10">
      <c r="A193" s="81"/>
      <c r="B193" s="81"/>
      <c r="C193" s="83"/>
      <c r="D193" s="83"/>
      <c r="E193" s="83"/>
      <c r="F193" s="83"/>
      <c r="G193" s="83"/>
      <c r="H193" s="83"/>
      <c r="I193" s="81"/>
      <c r="J193" s="81"/>
    </row>
    <row r="194" customFormat="1" ht="14.5" spans="1:10">
      <c r="A194" s="81"/>
      <c r="B194" s="81"/>
      <c r="C194" s="83"/>
      <c r="D194" s="83"/>
      <c r="E194" s="83"/>
      <c r="F194" s="83"/>
      <c r="G194" s="83"/>
      <c r="H194" s="83"/>
      <c r="I194" s="81"/>
      <c r="J194" s="81"/>
    </row>
    <row r="195" customFormat="1" ht="14.5" spans="1:10">
      <c r="A195" s="81"/>
      <c r="B195" s="81"/>
      <c r="C195" s="83"/>
      <c r="D195" s="83"/>
      <c r="E195" s="83"/>
      <c r="F195" s="83"/>
      <c r="G195" s="83"/>
      <c r="H195" s="83"/>
      <c r="I195" s="81"/>
      <c r="J195" s="81"/>
    </row>
    <row r="196" customFormat="1" ht="14.5" spans="1:10">
      <c r="A196" s="81"/>
      <c r="B196" s="81"/>
      <c r="C196" s="83"/>
      <c r="D196" s="83"/>
      <c r="E196" s="83"/>
      <c r="F196" s="83"/>
      <c r="G196" s="83"/>
      <c r="H196" s="83"/>
      <c r="I196" s="81"/>
      <c r="J196" s="81"/>
    </row>
    <row r="197" customFormat="1" ht="14.5" spans="1:10">
      <c r="A197" s="81"/>
      <c r="B197" s="81"/>
      <c r="C197" s="83"/>
      <c r="D197" s="83"/>
      <c r="E197" s="83"/>
      <c r="F197" s="83"/>
      <c r="G197" s="83"/>
      <c r="H197" s="83"/>
      <c r="I197" s="81"/>
      <c r="J197" s="81"/>
    </row>
    <row r="198" customFormat="1" ht="14.5" spans="1:10">
      <c r="A198" s="81"/>
      <c r="B198" s="81"/>
      <c r="C198" s="83"/>
      <c r="D198" s="83"/>
      <c r="E198" s="83"/>
      <c r="F198" s="83"/>
      <c r="G198" s="83"/>
      <c r="H198" s="83"/>
      <c r="I198" s="81"/>
      <c r="J198" s="81"/>
    </row>
    <row r="199" customFormat="1" ht="14.5" spans="1:10">
      <c r="A199" s="81"/>
      <c r="B199" s="81"/>
      <c r="C199" s="83"/>
      <c r="D199" s="83"/>
      <c r="E199" s="83"/>
      <c r="F199" s="83"/>
      <c r="G199" s="83"/>
      <c r="H199" s="83"/>
      <c r="I199" s="81"/>
      <c r="J199" s="81"/>
    </row>
    <row r="200" customFormat="1" ht="14.5" spans="1:10">
      <c r="A200" s="81"/>
      <c r="B200" s="81"/>
      <c r="C200" s="83"/>
      <c r="D200" s="83"/>
      <c r="E200" s="83"/>
      <c r="F200" s="83"/>
      <c r="G200" s="83"/>
      <c r="H200" s="83"/>
      <c r="I200" s="81"/>
      <c r="J200" s="81"/>
    </row>
    <row r="201" customFormat="1" ht="14.5" spans="1:10">
      <c r="A201" s="81"/>
      <c r="B201" s="81"/>
      <c r="C201" s="83"/>
      <c r="D201" s="83"/>
      <c r="E201" s="83"/>
      <c r="F201" s="83"/>
      <c r="G201" s="83"/>
      <c r="H201" s="83"/>
      <c r="I201" s="81"/>
      <c r="J201" s="81"/>
    </row>
  </sheetData>
  <mergeCells count="15">
    <mergeCell ref="B1:I1"/>
    <mergeCell ref="F2:I2"/>
    <mergeCell ref="E3:F3"/>
    <mergeCell ref="G3:I3"/>
    <mergeCell ref="G5:I5"/>
    <mergeCell ref="G6:I6"/>
    <mergeCell ref="A7:F7"/>
    <mergeCell ref="G7:H7"/>
    <mergeCell ref="B69:G69"/>
    <mergeCell ref="A70:G70"/>
    <mergeCell ref="B71:G71"/>
    <mergeCell ref="B72:G72"/>
    <mergeCell ref="A73:G73"/>
    <mergeCell ref="B74:H74"/>
    <mergeCell ref="A9:A68"/>
  </mergeCells>
  <conditionalFormatting sqref="B9:B68">
    <cfRule type="duplicateValues" dxfId="0" priority="2"/>
  </conditionalFormatting>
  <conditionalFormatting sqref="I27:I68">
    <cfRule type="duplicateValues" dxfId="0" priority="1"/>
  </conditionalFormatting>
  <hyperlinks>
    <hyperlink ref="I27" r:id="rId3" display="https://item.jd.com/100013127298.html"/>
    <hyperlink ref="I28" r:id="rId4" display="https://item.jd.com/100013071628.html#crumb-wrap"/>
    <hyperlink ref="I29" r:id="rId5" display="https://item.jd.com/100033108876.html" tooltip="https://item.jd.com/100033108876.html"/>
    <hyperlink ref="I62" r:id="rId6" display="https://item.jd.com/100023267054.html#crumb-wrap"/>
    <hyperlink ref="I63" r:id="rId7" display="https://item.jd.com/100020792840.html#none"/>
    <hyperlink ref="I30" r:id="rId8" display="https://item.jd.com/100038744931.html#none"/>
    <hyperlink ref="I31" r:id="rId9" display="https://item.jd.com/100037196509.html"/>
    <hyperlink ref="I32" r:id="rId10" display="https://item.jd.com/7612520.html"/>
    <hyperlink ref="I35" r:id="rId11" display="https://item.jd.com/100028424278.html#none"/>
    <hyperlink ref="I60" r:id="rId12" display="https://item.jd.com/100041014935.html"/>
    <hyperlink ref="I67" r:id="rId13" display="https://item.jd.com/898150.html"/>
    <hyperlink ref="I65" r:id="rId14" display="https://item.jd.com/100019244442.html"/>
    <hyperlink ref="I37" r:id="rId15" display="https://item.jd.com/100008101025.html" tooltip="https://item.jd.com/100008101025.html"/>
    <hyperlink ref="I53" r:id="rId16" display="https://item.jd.com/100017638843.html" tooltip="https://item.jd.com/100017638843.html"/>
    <hyperlink ref="I66" r:id="rId17" display="https://item.jd.com/100036803001.html#crumb-wrap" tooltip="https://item.jd.com/100036803001.html#crumb-wrap"/>
    <hyperlink ref="I33" r:id="rId18" display="https://item.jd.com/100016227804.html"/>
    <hyperlink ref="I34" r:id="rId19" display="https://item.jd.com/100011339015.html"/>
    <hyperlink ref="I45" r:id="rId20" display="https://item.jd.com/100037719545.html"/>
    <hyperlink ref="I38" r:id="rId21" display="https://item.jd.com/10031094301305.html"/>
    <hyperlink ref="I64" r:id="rId22" display="https://item.jd.com/10046706421263.html"/>
    <hyperlink ref="I39" r:id="rId23" display="https://item.jd.com/100008322703.html"/>
    <hyperlink ref="I41" r:id="rId24" display="https://item.jd.com/100011025765.html"/>
    <hyperlink ref="I46" r:id="rId25" display="https://item.jd.com/100038004395.html#crumb-wrap" tooltip="https://item.jd.com/100038004395.html#crumb-wrap"/>
    <hyperlink ref="I52" r:id="rId26" display="https://item.jd.com/100035773333.html#crumb-wrap"/>
    <hyperlink ref="I54" r:id="rId27" display="https://item.jd.com/100010343850.html"/>
    <hyperlink ref="I55" r:id="rId28" display="https://item.jd.com/100011720759.html"/>
    <hyperlink ref="I56" r:id="rId29" display="https://item.jd.com/7536981.html#none"/>
    <hyperlink ref="I57" r:id="rId30" display="https://item.jd.com/100020343749.html"/>
    <hyperlink ref="I58" r:id="rId31" display="https://item.jd.com/100011280646.html"/>
    <hyperlink ref="I59" r:id="rId32" display="https://item.jd.com/100012434446.html"/>
    <hyperlink ref="I61" r:id="rId33" display="https://item.jd.com/10047728819426.html"/>
    <hyperlink ref="I68" r:id="rId34" display="https://item.jd.com/100011323932.html"/>
    <hyperlink ref="I36" r:id="rId35" display="https://item.jd.com/65145642628.html"/>
    <hyperlink ref="I49" r:id="rId36" display="https://item.jd.com/100038004591.html#crumb-wrap"/>
    <hyperlink ref="I50" r:id="rId37" display="https://item.jd.com/100026667926.html#crumb-wrap"/>
    <hyperlink ref="I40" r:id="rId38" display="https://item.jd.com/100007883581.html#crumb-wrap"/>
    <hyperlink ref="I42" r:id="rId39" display="https://item.jd.com/100022749831.html#crumb-wrap"/>
    <hyperlink ref="I43" r:id="rId40" display="https://item.jd.com/10026227078698.html"/>
    <hyperlink ref="I44" r:id="rId41" display="https://item.jd.com/56534209671.html"/>
    <hyperlink ref="I47" r:id="rId42" display="https://item.jd.com/100020849667.html"/>
    <hyperlink ref="I51" r:id="rId43" display="https://item.jd.com/100044025833.html#crumb-wrap"/>
    <hyperlink ref="I25" r:id="rId44" display="https://item.jd.com/100039635576.html"/>
    <hyperlink ref="I24" r:id="rId45" display="https://item.jd.com/100012352359.html"/>
    <hyperlink ref="I10" r:id="rId46" display="https://item.jd.com/100029902383.html"/>
    <hyperlink ref="I22" r:id="rId47" display="https://item.jd.com/100020375236.html"/>
    <hyperlink ref="I20" r:id="rId48" location="crumb-wrap" display="https://item.jd.com/100044834021.html#crumb-wrap"/>
    <hyperlink ref="I15" r:id="rId49" display="https://item.jd.com/100038849174.html#crumb-wrap"/>
    <hyperlink ref="I18" r:id="rId50" display="https://item.jd.com/100020914344.html"/>
    <hyperlink ref="I26" r:id="rId51" display="https://item.jd.com/100015623856.html"/>
    <hyperlink ref="I9" r:id="rId52" display="https://item.jd.com/100039217339.html"/>
  </hyperlink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预算单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༺ཎཽཾ།血色图腾།ནཽཾ༻</cp:lastModifiedBy>
  <dcterms:created xsi:type="dcterms:W3CDTF">2022-11-04T05:25:00Z</dcterms:created>
  <dcterms:modified xsi:type="dcterms:W3CDTF">2022-11-17T03:12:11Z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D044DCDDFE664EEEB5285C3AA180827A</vt:lpwstr>
  </property>
  <property fmtid="{D5CDD505-2E9C-101B-9397-08002B2CF9AE}" pid="3" name="KSOProductBuildVer">
    <vt:lpwstr>2052-11.1.0.12763</vt:lpwstr>
  </property>
</Properties>
</file>