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<sst xmlns="http://schemas.openxmlformats.org/spreadsheetml/2006/main" count="37">
  <si>
    <t>项目</t>
  </si>
  <si>
    <t>金额</t>
  </si>
  <si>
    <t>含水单</t>
  </si>
  <si>
    <t>专票/普票</t>
  </si>
  <si>
    <t>报销合计</t>
  </si>
  <si>
    <t>姓名</t>
  </si>
  <si>
    <t>开户行</t>
  </si>
  <si>
    <t>银行账号</t>
  </si>
  <si>
    <t>天赋精选</t>
  </si>
  <si>
    <t>否</t>
  </si>
  <si>
    <t>专</t>
  </si>
  <si>
    <t>李智勇</t>
  </si>
  <si>
    <t>工行上海市第二营业部</t>
  </si>
  <si>
    <t>9558 8010 0116 0041 338</t>
  </si>
  <si>
    <t>赵永志</t>
  </si>
  <si>
    <t>中国银行武汉开发区支行</t>
  </si>
  <si>
    <t>6216 6130 0000 3566 127</t>
  </si>
  <si>
    <t>餐饮</t>
  </si>
  <si>
    <t>是</t>
  </si>
  <si>
    <t>普</t>
  </si>
  <si>
    <t>茶水服务费</t>
  </si>
  <si>
    <t>食品</t>
  </si>
  <si>
    <t>海鲜餐费</t>
  </si>
  <si>
    <t>刘妮娜</t>
  </si>
  <si>
    <t>湖北宜昌交通银行西陵支行</t>
  </si>
  <si>
    <t>6222 6206 8000 0255 276</t>
  </si>
  <si>
    <t>永隆高端酒</t>
  </si>
  <si>
    <t>雷金玉</t>
  </si>
  <si>
    <t>中国工商银行重庆市市辖区江北刘家台支行</t>
  </si>
  <si>
    <t>6222 0231 0004 4943 772</t>
  </si>
  <si>
    <t>餐饮服务</t>
  </si>
  <si>
    <t>餐饮费</t>
  </si>
  <si>
    <t>酒</t>
  </si>
  <si>
    <t>万学亮</t>
  </si>
  <si>
    <t>民生银行光谷支行</t>
  </si>
  <si>
    <t>6226 2205 8215 4299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</si>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</sst>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3" fillId="19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G5" sqref="G5:G19"/>
    </sheetView>
  </sheetViews>
  <sheetFormatPr defaultColWidth="9" defaultRowHeight="16.5" outlineLevelCol="7"/>
  <cols>
    <col min="1" max="1" width="11.875" style="1" customWidth="1"/>
    <col min="2" max="2" width="9.25" style="1"/>
    <col min="3" max="4" width="9" style="1"/>
    <col min="5" max="5" width="10.375" style="1"/>
    <col min="6" max="6" width="9" style="1"/>
    <col min="7" max="7" width="25.625" style="1" customWidth="1"/>
    <col min="8" max="8" width="28.125" style="2" customWidth="1"/>
    <col min="9" max="16384" width="9" style="1"/>
  </cols>
  <sheetData>
    <row r="1" ht="1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>
      <c r="A2" s="5" t="s">
        <v>8</v>
      </c>
      <c r="B2" s="5">
        <v>9545.48</v>
      </c>
      <c r="C2" s="5" t="s">
        <v>9</v>
      </c>
      <c r="D2" s="5" t="s">
        <v>10</v>
      </c>
      <c r="E2" s="5">
        <f>B2+B3</f>
        <v>14345.48</v>
      </c>
      <c r="F2" s="5" t="s">
        <v>11</v>
      </c>
      <c r="G2" s="5" t="s">
        <v>12</v>
      </c>
      <c r="H2" s="6" t="s">
        <v>13</v>
      </c>
    </row>
    <row r="3" spans="1:8">
      <c r="A3" s="5" t="s">
        <v>8</v>
      </c>
      <c r="B3" s="5">
        <v>4800</v>
      </c>
      <c r="C3" s="5" t="s">
        <v>9</v>
      </c>
      <c r="D3" s="5" t="s">
        <v>10</v>
      </c>
      <c r="E3" s="5"/>
      <c r="F3" s="5"/>
      <c r="G3" s="5"/>
      <c r="H3" s="6"/>
    </row>
    <row r="4" spans="1:8">
      <c r="A4" s="7"/>
      <c r="B4" s="8"/>
      <c r="C4" s="8"/>
      <c r="D4" s="8"/>
      <c r="E4" s="8"/>
      <c r="F4" s="8"/>
      <c r="G4" s="8"/>
      <c r="H4" s="9"/>
    </row>
    <row r="5" spans="1:8">
      <c r="A5" s="5" t="s">
        <v>8</v>
      </c>
      <c r="B5" s="5">
        <v>5454.56</v>
      </c>
      <c r="C5" s="5" t="s">
        <v>9</v>
      </c>
      <c r="D5" s="5" t="s">
        <v>10</v>
      </c>
      <c r="E5" s="5">
        <f>SUM(B5:B19)</f>
        <v>33807.56</v>
      </c>
      <c r="F5" s="5" t="s">
        <v>14</v>
      </c>
      <c r="G5" s="5" t="s">
        <v>15</v>
      </c>
      <c r="H5" s="6" t="s">
        <v>16</v>
      </c>
    </row>
    <row r="6" spans="1:8">
      <c r="A6" s="5" t="s">
        <v>17</v>
      </c>
      <c r="B6" s="5">
        <v>1405</v>
      </c>
      <c r="C6" s="5" t="s">
        <v>18</v>
      </c>
      <c r="D6" s="5" t="s">
        <v>19</v>
      </c>
      <c r="E6" s="5"/>
      <c r="F6" s="5"/>
      <c r="G6" s="5"/>
      <c r="H6" s="6"/>
    </row>
    <row r="7" spans="1:8">
      <c r="A7" s="5" t="s">
        <v>17</v>
      </c>
      <c r="B7" s="5">
        <v>618</v>
      </c>
      <c r="C7" s="5" t="s">
        <v>18</v>
      </c>
      <c r="D7" s="5" t="s">
        <v>19</v>
      </c>
      <c r="E7" s="5"/>
      <c r="F7" s="5"/>
      <c r="G7" s="5"/>
      <c r="H7" s="6"/>
    </row>
    <row r="8" spans="1:8">
      <c r="A8" s="5" t="s">
        <v>17</v>
      </c>
      <c r="B8" s="5">
        <v>1622</v>
      </c>
      <c r="C8" s="5" t="s">
        <v>18</v>
      </c>
      <c r="D8" s="5" t="s">
        <v>19</v>
      </c>
      <c r="E8" s="5"/>
      <c r="F8" s="5"/>
      <c r="G8" s="5"/>
      <c r="H8" s="6"/>
    </row>
    <row r="9" spans="1:8">
      <c r="A9" s="5" t="s">
        <v>17</v>
      </c>
      <c r="B9" s="5">
        <v>2504</v>
      </c>
      <c r="C9" s="5" t="s">
        <v>18</v>
      </c>
      <c r="D9" s="5" t="s">
        <v>19</v>
      </c>
      <c r="E9" s="5"/>
      <c r="F9" s="5"/>
      <c r="G9" s="5"/>
      <c r="H9" s="6"/>
    </row>
    <row r="10" spans="1:8">
      <c r="A10" s="5" t="s">
        <v>17</v>
      </c>
      <c r="B10" s="5">
        <v>3772</v>
      </c>
      <c r="C10" s="5" t="s">
        <v>18</v>
      </c>
      <c r="D10" s="5" t="s">
        <v>19</v>
      </c>
      <c r="E10" s="5"/>
      <c r="F10" s="5"/>
      <c r="G10" s="5"/>
      <c r="H10" s="6"/>
    </row>
    <row r="11" spans="1:8">
      <c r="A11" s="5" t="s">
        <v>17</v>
      </c>
      <c r="B11" s="5">
        <v>173</v>
      </c>
      <c r="C11" s="5" t="s">
        <v>18</v>
      </c>
      <c r="D11" s="5" t="s">
        <v>19</v>
      </c>
      <c r="E11" s="5"/>
      <c r="F11" s="5"/>
      <c r="G11" s="5"/>
      <c r="H11" s="6"/>
    </row>
    <row r="12" spans="1:8">
      <c r="A12" s="5" t="s">
        <v>17</v>
      </c>
      <c r="B12" s="5">
        <v>727</v>
      </c>
      <c r="C12" s="5" t="s">
        <v>18</v>
      </c>
      <c r="D12" s="5" t="s">
        <v>19</v>
      </c>
      <c r="E12" s="5"/>
      <c r="F12" s="5"/>
      <c r="G12" s="5"/>
      <c r="H12" s="6"/>
    </row>
    <row r="13" spans="1:8">
      <c r="A13" s="5" t="s">
        <v>17</v>
      </c>
      <c r="B13" s="5">
        <v>2889</v>
      </c>
      <c r="C13" s="5" t="s">
        <v>18</v>
      </c>
      <c r="D13" s="5" t="s">
        <v>19</v>
      </c>
      <c r="E13" s="5"/>
      <c r="F13" s="5"/>
      <c r="G13" s="5"/>
      <c r="H13" s="6"/>
    </row>
    <row r="14" spans="1:8">
      <c r="A14" s="5" t="s">
        <v>17</v>
      </c>
      <c r="B14" s="5">
        <v>6574</v>
      </c>
      <c r="C14" s="5" t="s">
        <v>18</v>
      </c>
      <c r="D14" s="5" t="s">
        <v>19</v>
      </c>
      <c r="E14" s="5"/>
      <c r="F14" s="5"/>
      <c r="G14" s="5"/>
      <c r="H14" s="6"/>
    </row>
    <row r="15" spans="1:8">
      <c r="A15" s="5" t="s">
        <v>17</v>
      </c>
      <c r="B15" s="5">
        <v>3048</v>
      </c>
      <c r="C15" s="5" t="s">
        <v>18</v>
      </c>
      <c r="D15" s="5" t="s">
        <v>19</v>
      </c>
      <c r="E15" s="5"/>
      <c r="F15" s="5"/>
      <c r="G15" s="5"/>
      <c r="H15" s="6"/>
    </row>
    <row r="16" spans="1:8">
      <c r="A16" s="5" t="s">
        <v>17</v>
      </c>
      <c r="B16" s="5">
        <v>3000</v>
      </c>
      <c r="C16" s="5" t="s">
        <v>18</v>
      </c>
      <c r="D16" s="5" t="s">
        <v>19</v>
      </c>
      <c r="E16" s="5"/>
      <c r="F16" s="5"/>
      <c r="G16" s="5"/>
      <c r="H16" s="6"/>
    </row>
    <row r="17" spans="1:8">
      <c r="A17" s="5" t="s">
        <v>20</v>
      </c>
      <c r="B17" s="5">
        <v>353</v>
      </c>
      <c r="C17" s="5" t="s">
        <v>9</v>
      </c>
      <c r="D17" s="5" t="s">
        <v>19</v>
      </c>
      <c r="E17" s="5"/>
      <c r="F17" s="5"/>
      <c r="G17" s="5"/>
      <c r="H17" s="6"/>
    </row>
    <row r="18" spans="1:8">
      <c r="A18" s="5" t="s">
        <v>20</v>
      </c>
      <c r="B18" s="5">
        <v>308</v>
      </c>
      <c r="C18" s="5" t="s">
        <v>9</v>
      </c>
      <c r="D18" s="5" t="s">
        <v>19</v>
      </c>
      <c r="E18" s="5"/>
      <c r="F18" s="5"/>
      <c r="G18" s="5"/>
      <c r="H18" s="6"/>
    </row>
    <row r="19" spans="1:8">
      <c r="A19" s="5" t="s">
        <v>21</v>
      </c>
      <c r="B19" s="5">
        <v>1360</v>
      </c>
      <c r="C19" s="5" t="s">
        <v>9</v>
      </c>
      <c r="D19" s="5" t="s">
        <v>19</v>
      </c>
      <c r="E19" s="5"/>
      <c r="F19" s="5"/>
      <c r="G19" s="5"/>
      <c r="H19" s="6"/>
    </row>
    <row r="20" s="1" customFormat="1" spans="1:8">
      <c r="A20" s="7"/>
      <c r="B20" s="8"/>
      <c r="C20" s="8"/>
      <c r="D20" s="8"/>
      <c r="E20" s="8"/>
      <c r="F20" s="8"/>
      <c r="G20" s="8"/>
      <c r="H20" s="9"/>
    </row>
    <row r="21" spans="1:8">
      <c r="A21" s="5" t="s">
        <v>22</v>
      </c>
      <c r="B21" s="5">
        <v>6000</v>
      </c>
      <c r="C21" s="5" t="s">
        <v>18</v>
      </c>
      <c r="D21" s="5" t="s">
        <v>19</v>
      </c>
      <c r="E21" s="5">
        <f>B21</f>
        <v>6000</v>
      </c>
      <c r="F21" s="5" t="s">
        <v>23</v>
      </c>
      <c r="G21" s="5" t="s">
        <v>24</v>
      </c>
      <c r="H21" s="6" t="s">
        <v>25</v>
      </c>
    </row>
    <row r="22" s="1" customFormat="1" spans="1:8">
      <c r="A22" s="7"/>
      <c r="B22" s="8"/>
      <c r="C22" s="8"/>
      <c r="D22" s="8"/>
      <c r="E22" s="8"/>
      <c r="F22" s="8"/>
      <c r="G22" s="8"/>
      <c r="H22" s="9"/>
    </row>
    <row r="23" spans="1:8">
      <c r="A23" s="5" t="s">
        <v>26</v>
      </c>
      <c r="B23" s="5">
        <v>3444</v>
      </c>
      <c r="C23" s="5" t="s">
        <v>9</v>
      </c>
      <c r="D23" s="5" t="s">
        <v>19</v>
      </c>
      <c r="E23" s="10">
        <f>SUM(B23:B26)</f>
        <v>18454</v>
      </c>
      <c r="F23" s="10" t="s">
        <v>27</v>
      </c>
      <c r="G23" s="11" t="s">
        <v>28</v>
      </c>
      <c r="H23" s="12" t="s">
        <v>29</v>
      </c>
    </row>
    <row r="24" spans="1:8">
      <c r="A24" s="5" t="s">
        <v>30</v>
      </c>
      <c r="B24" s="5">
        <v>2189</v>
      </c>
      <c r="C24" s="5" t="s">
        <v>9</v>
      </c>
      <c r="D24" s="5" t="s">
        <v>19</v>
      </c>
      <c r="E24" s="13"/>
      <c r="F24" s="13"/>
      <c r="G24" s="14"/>
      <c r="H24" s="15"/>
    </row>
    <row r="25" spans="1:8">
      <c r="A25" s="5" t="s">
        <v>31</v>
      </c>
      <c r="B25" s="5">
        <v>9021</v>
      </c>
      <c r="C25" s="5" t="s">
        <v>9</v>
      </c>
      <c r="D25" s="5" t="s">
        <v>19</v>
      </c>
      <c r="E25" s="13"/>
      <c r="F25" s="13"/>
      <c r="G25" s="14"/>
      <c r="H25" s="15"/>
    </row>
    <row r="26" spans="1:8">
      <c r="A26" s="5" t="s">
        <v>31</v>
      </c>
      <c r="B26" s="5">
        <v>3800</v>
      </c>
      <c r="C26" s="5" t="s">
        <v>9</v>
      </c>
      <c r="D26" s="5" t="s">
        <v>19</v>
      </c>
      <c r="E26" s="16"/>
      <c r="F26" s="16"/>
      <c r="G26" s="17"/>
      <c r="H26" s="18"/>
    </row>
    <row r="27" s="1" customFormat="1" spans="1:8">
      <c r="A27" s="7"/>
      <c r="B27" s="8"/>
      <c r="C27" s="8"/>
      <c r="D27" s="8"/>
      <c r="E27" s="19"/>
      <c r="F27" s="19"/>
      <c r="G27" s="19"/>
      <c r="H27" s="20"/>
    </row>
    <row r="28" s="1" customFormat="1" spans="1:8">
      <c r="A28" s="5" t="s">
        <v>32</v>
      </c>
      <c r="B28" s="5">
        <v>3720</v>
      </c>
      <c r="C28" s="5" t="s">
        <v>9</v>
      </c>
      <c r="D28" s="5" t="s">
        <v>19</v>
      </c>
      <c r="E28" s="10">
        <f>SUM(B28:B29)</f>
        <v>5463</v>
      </c>
      <c r="F28" s="10" t="s">
        <v>33</v>
      </c>
      <c r="G28" s="10" t="s">
        <v>34</v>
      </c>
      <c r="H28" s="12" t="s">
        <v>35</v>
      </c>
    </row>
    <row r="29" spans="1:8">
      <c r="A29" s="5" t="s">
        <v>31</v>
      </c>
      <c r="B29" s="5">
        <v>1743</v>
      </c>
      <c r="C29" s="5" t="s">
        <v>9</v>
      </c>
      <c r="D29" s="5" t="s">
        <v>19</v>
      </c>
      <c r="E29" s="16"/>
      <c r="F29" s="16"/>
      <c r="G29" s="16"/>
      <c r="H29" s="18"/>
    </row>
    <row r="30" s="1" customFormat="1" spans="1:8">
      <c r="A30" s="7"/>
      <c r="B30" s="8"/>
      <c r="C30" s="8"/>
      <c r="D30" s="8"/>
      <c r="E30" s="8"/>
      <c r="F30" s="8"/>
      <c r="G30" s="8"/>
      <c r="H30" s="9"/>
    </row>
    <row r="31" spans="1:8">
      <c r="A31" s="21" t="s">
        <v>36</v>
      </c>
      <c r="B31" s="22">
        <f>E2+E5+E21+E23+E28</f>
        <v>78070.04</v>
      </c>
      <c r="C31" s="22"/>
      <c r="D31" s="22"/>
      <c r="E31" s="22"/>
      <c r="F31" s="22"/>
      <c r="G31" s="22"/>
      <c r="H31" s="23"/>
    </row>
  </sheetData>
  <mergeCells count="17">
    <mergeCell ref="B31:H31"/>
    <mergeCell ref="E2:E3"/>
    <mergeCell ref="E5:E19"/>
    <mergeCell ref="E23:E26"/>
    <mergeCell ref="E28:E29"/>
    <mergeCell ref="F2:F3"/>
    <mergeCell ref="F5:F19"/>
    <mergeCell ref="F23:F26"/>
    <mergeCell ref="F28:F29"/>
    <mergeCell ref="G2:G3"/>
    <mergeCell ref="G5:G19"/>
    <mergeCell ref="G23:G26"/>
    <mergeCell ref="G28:G29"/>
    <mergeCell ref="H2:H3"/>
    <mergeCell ref="H5:H19"/>
    <mergeCell ref="H23:H26"/>
    <mergeCell ref="H28:H2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2017-11-07T04:15:00Z</dcterms:created>
  <dcterms:modified xsi:type="dcterms:W3CDTF">2017-11-08T03:44:50Z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