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<sst xmlns="http://schemas.openxmlformats.org/spreadsheetml/2006/main" count="109" uniqueCount="88">
  <si>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【借款报销单】</t>
  </si>
  <si>
    <t>团号：HMOA-231125-BMC877</t>
  </si>
  <si>
    <t>会议日期：11.27-11.29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</si>
  <si>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</si>
  <si>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</si>
  <si>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</si>
  <si>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</si>
  <si>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</si>
  <si>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</si>
  <si>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</si>
  <si>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</si>
  <si>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</si>
  <si>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</si>
  <si>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</si>
  <si>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</si>
  <si>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</si>
  <si>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</si>
  <si>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</si>
  <si>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</si>
  <si>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</si>
  <si>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</si>
  <si>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</si>
  <si>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</si>
  <si>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</si>
  <si>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</si>
  <si>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</si>
  <si>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</si>
  <si>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</si>
  <si>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</si>
  <si>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</si>
  <si>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</si>
  <si>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</si>
  <si>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</si>
  <si>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</si>
  <si>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</si>
  <si>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</si>
  <si>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</si>
  <si>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</si>
  <si>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</si>
  <si>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</si>
  <si>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</si>
  <si>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</si>
  <si>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</si>
  <si>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</si>
  <si>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</si>
  <si>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</si>
  <si>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</si>
  <si>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</si>
  <si>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</si>
  <si>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</si>
  <si>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</si>
  <si>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</si>
  <si>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</si>
  <si>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</si>
  <si>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</si>
  <si>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 陆袁袁</t>
  </si>
  <si>
    <t>职位:</t>
  </si>
  <si>
    <t>业务助理</t>
  </si>
  <si>
    <t>发生地:</t>
  </si>
  <si>
    <t>青岛</t>
  </si>
  <si>
    <t>部门:</t>
  </si>
  <si>
    <t>会奖业务7部</t>
  </si>
  <si>
    <t>发生日期:</t>
  </si>
  <si>
    <t>11.25-11.29</t>
  </si>
  <si>
    <t>报销日期:</t>
  </si>
  <si>
    <t>团号:</t>
  </si>
  <si>
    <t>HMOA-231125-BMC877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</si>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</sst>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12.12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416</v>
      </c>
      <c r="H11" s="25">
        <v>416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3023.58</v>
      </c>
      <c r="H12" s="25">
        <v>3023.58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1600</v>
      </c>
      <c r="H13" s="25">
        <v>1600</v>
      </c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1441.95</v>
      </c>
      <c r="H14" s="25">
        <v>540.78</v>
      </c>
      <c r="I14" s="40">
        <f>G14-H14</f>
        <v>901.17</v>
      </c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6481.53</v>
      </c>
      <c r="H18" s="30">
        <f>SUM(H11:H17)</f>
        <v>5580.36</v>
      </c>
      <c r="I18" s="43">
        <f>SUM(I11:J17)</f>
        <v>901.17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5580.36</v>
      </c>
      <c r="C21" s="31"/>
      <c r="D21" s="31"/>
      <c r="E21" s="31"/>
      <c r="F21" s="31"/>
      <c r="G21" s="31">
        <f>I18</f>
        <v>901.17</v>
      </c>
      <c r="H21" s="31"/>
      <c r="I21" s="31"/>
      <c r="J21" s="31"/>
      <c r="K21" s="47">
        <f>SUM(B21:J21)</f>
        <v>6481.53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50</v>
      </c>
      <c r="G23" s="16" t="s">
        <v>82</v>
      </c>
      <c r="H23" s="16"/>
      <c r="I23" s="16"/>
      <c r="J23" s="16" t="s">
        <v>52</v>
      </c>
      <c r="K23" s="16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2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50</v>
      </c>
      <c r="G38" s="16" t="s">
        <v>82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2023-12-12T09:01:11Z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