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759CD859-B880-4265-8184-95BE4D402AB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6" i="3" l="1"/>
  <c r="H42" i="3"/>
  <c r="H43" i="3"/>
  <c r="H44" i="3"/>
  <c r="H19" i="3"/>
  <c r="H20" i="3"/>
  <c r="H21" i="3"/>
  <c r="F45" i="3"/>
  <c r="H36" i="3"/>
  <c r="H37" i="3"/>
  <c r="H39" i="3"/>
  <c r="H38" i="3"/>
  <c r="H40" i="3"/>
  <c r="H41" i="3"/>
  <c r="H45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45" i="3"/>
  <c r="G14" i="3"/>
  <c r="H68" i="3"/>
  <c r="F73" i="3"/>
  <c r="H30" i="3"/>
  <c r="H25" i="3"/>
  <c r="H31" i="3"/>
  <c r="H29" i="3"/>
  <c r="H28" i="3"/>
  <c r="H27" i="3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5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7" i="3"/>
  <c r="H15" i="3"/>
  <c r="H16" i="3"/>
  <c r="H11" i="3"/>
  <c r="H13" i="3"/>
  <c r="H72" i="3"/>
  <c r="H35" i="3"/>
  <c r="G73" i="3"/>
  <c r="G78" i="3"/>
  <c r="H14" i="3"/>
  <c r="D73" i="3"/>
  <c r="C73" i="3"/>
  <c r="A78" i="3"/>
  <c r="H50" i="3"/>
  <c r="H62" i="3"/>
  <c r="H17" i="3"/>
  <c r="H55" i="3"/>
  <c r="H58" i="3"/>
  <c r="E73" i="3"/>
  <c r="H26" i="3"/>
  <c r="H73" i="3"/>
  <c r="C78" i="3"/>
  <c r="I78" i="3"/>
  <c r="E78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<sst xmlns="http://schemas.openxmlformats.org/spreadsheetml/2006/main" count="55" uniqueCount="55">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</sst>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zoomScale="80" zoomScaleNormal="80" workbookViewId="0">
      <selection activeCell="F32" sqref="F3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40" t="s">
        <v>50</v>
      </c>
      <c r="I4" s="40"/>
      <c r="J4" s="40" t="s">
        <v>51</v>
      </c>
    </row>
    <row r="5" spans="1:12" ht="21" customHeight="1" x14ac:dyDescent="0.25">
      <c r="H5" s="41"/>
      <c r="I5" s="41"/>
      <c r="J5" s="41"/>
    </row>
    <row r="6" spans="1:12" ht="21" customHeight="1" x14ac:dyDescent="0.25">
      <c r="A6" s="49" t="s">
        <v>1</v>
      </c>
      <c r="B6" s="42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2" t="s">
        <v>5</v>
      </c>
    </row>
    <row r="7" spans="1:12" ht="21" customHeight="1" x14ac:dyDescent="0.25">
      <c r="A7" s="49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50">
        <v>1</v>
      </c>
      <c r="B8" s="51" t="s">
        <v>13</v>
      </c>
      <c r="C8" s="30">
        <v>0</v>
      </c>
      <c r="D8" s="43"/>
      <c r="E8" s="30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1" t="s">
        <v>14</v>
      </c>
    </row>
    <row r="9" spans="1:12" ht="21" customHeight="1" x14ac:dyDescent="0.25">
      <c r="A9" s="50"/>
      <c r="B9" s="51"/>
      <c r="C9" s="30"/>
      <c r="D9" s="43"/>
      <c r="E9" s="30"/>
      <c r="F9" s="8">
        <v>0</v>
      </c>
      <c r="G9" s="8">
        <v>0</v>
      </c>
      <c r="H9" s="8">
        <f t="shared" si="0"/>
        <v>0</v>
      </c>
      <c r="I9" s="20"/>
      <c r="J9" s="32"/>
    </row>
    <row r="10" spans="1:12" ht="21" customHeight="1" x14ac:dyDescent="0.25">
      <c r="A10" s="50"/>
      <c r="B10" s="51"/>
      <c r="C10" s="30"/>
      <c r="D10" s="43"/>
      <c r="E10" s="30"/>
      <c r="F10" s="8">
        <v>0</v>
      </c>
      <c r="G10" s="8">
        <v>0</v>
      </c>
      <c r="H10" s="8">
        <f t="shared" si="0"/>
        <v>0</v>
      </c>
      <c r="I10" s="13"/>
      <c r="J10" s="32"/>
    </row>
    <row r="11" spans="1:12" ht="21" customHeight="1" x14ac:dyDescent="0.25">
      <c r="A11" s="50"/>
      <c r="B11" s="51"/>
      <c r="C11" s="30"/>
      <c r="D11" s="43"/>
      <c r="E11" s="30"/>
      <c r="F11" s="8">
        <v>0</v>
      </c>
      <c r="G11" s="8">
        <v>0</v>
      </c>
      <c r="H11" s="8">
        <f t="shared" si="0"/>
        <v>0</v>
      </c>
      <c r="I11" s="13"/>
      <c r="J11" s="32"/>
    </row>
    <row r="12" spans="1:12" ht="21" customHeight="1" x14ac:dyDescent="0.25">
      <c r="A12" s="50"/>
      <c r="B12" s="51"/>
      <c r="C12" s="30"/>
      <c r="D12" s="43"/>
      <c r="E12" s="30"/>
      <c r="F12" s="8">
        <v>0</v>
      </c>
      <c r="G12" s="8">
        <v>0</v>
      </c>
      <c r="H12" s="8">
        <v>0</v>
      </c>
      <c r="I12" s="13"/>
      <c r="J12" s="32"/>
    </row>
    <row r="13" spans="1:12" ht="21" customHeight="1" x14ac:dyDescent="0.25">
      <c r="A13" s="50"/>
      <c r="B13" s="51"/>
      <c r="C13" s="30"/>
      <c r="D13" s="43"/>
      <c r="E13" s="30"/>
      <c r="F13" s="8">
        <v>0</v>
      </c>
      <c r="G13" s="8">
        <v>0</v>
      </c>
      <c r="H13" s="8">
        <f t="shared" si="0"/>
        <v>0</v>
      </c>
      <c r="I13" s="13"/>
      <c r="J13" s="32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3"/>
    </row>
    <row r="15" spans="1:12" ht="21" customHeight="1" x14ac:dyDescent="0.25">
      <c r="A15" s="27">
        <v>2</v>
      </c>
      <c r="B15" s="24" t="s">
        <v>16</v>
      </c>
      <c r="C15" s="44">
        <v>0</v>
      </c>
      <c r="D15" s="27"/>
      <c r="E15" s="44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1" t="s">
        <v>17</v>
      </c>
    </row>
    <row r="16" spans="1:12" ht="21" customHeight="1" x14ac:dyDescent="0.25">
      <c r="A16" s="29"/>
      <c r="B16" s="26"/>
      <c r="C16" s="46"/>
      <c r="D16" s="29"/>
      <c r="E16" s="46"/>
      <c r="F16" s="21">
        <v>0</v>
      </c>
      <c r="G16" s="8">
        <v>0</v>
      </c>
      <c r="H16" s="8">
        <f t="shared" ref="H16" si="1">F16+G16</f>
        <v>0</v>
      </c>
      <c r="I16" s="13"/>
      <c r="J16" s="32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3"/>
    </row>
    <row r="18" spans="1:10" ht="21" customHeight="1" x14ac:dyDescent="0.25">
      <c r="A18" s="50">
        <v>3</v>
      </c>
      <c r="B18" s="51" t="s">
        <v>19</v>
      </c>
      <c r="C18" s="30">
        <v>0</v>
      </c>
      <c r="D18" s="43"/>
      <c r="E18" s="30">
        <f>C18*D18</f>
        <v>0</v>
      </c>
      <c r="F18" s="8">
        <v>383.92</v>
      </c>
      <c r="G18" s="8">
        <v>0</v>
      </c>
      <c r="H18" s="8">
        <f>G18+F18</f>
        <v>383.92</v>
      </c>
      <c r="I18" s="13"/>
      <c r="J18" s="37" t="s">
        <v>20</v>
      </c>
    </row>
    <row r="19" spans="1:10" ht="21" customHeight="1" x14ac:dyDescent="0.25">
      <c r="A19" s="50"/>
      <c r="B19" s="51"/>
      <c r="C19" s="30"/>
      <c r="D19" s="43"/>
      <c r="E19" s="30"/>
      <c r="F19" s="8">
        <v>336.25</v>
      </c>
      <c r="G19" s="8">
        <v>0</v>
      </c>
      <c r="H19" s="8">
        <f t="shared" ref="H19:H21" si="2">G19+F19</f>
        <v>336.25</v>
      </c>
      <c r="I19" s="13"/>
      <c r="J19" s="38"/>
    </row>
    <row r="20" spans="1:10" ht="21" customHeight="1" x14ac:dyDescent="0.25">
      <c r="A20" s="50"/>
      <c r="B20" s="51"/>
      <c r="C20" s="30"/>
      <c r="D20" s="43"/>
      <c r="E20" s="30"/>
      <c r="F20" s="8">
        <v>253.4</v>
      </c>
      <c r="G20" s="8">
        <v>0</v>
      </c>
      <c r="H20" s="8">
        <f t="shared" si="2"/>
        <v>253.4</v>
      </c>
      <c r="I20" s="13"/>
      <c r="J20" s="38"/>
    </row>
    <row r="21" spans="1:10" ht="21" customHeight="1" x14ac:dyDescent="0.25">
      <c r="A21" s="50"/>
      <c r="B21" s="51"/>
      <c r="C21" s="30"/>
      <c r="D21" s="43"/>
      <c r="E21" s="30"/>
      <c r="F21" s="8">
        <v>496.25</v>
      </c>
      <c r="G21" s="8">
        <v>0</v>
      </c>
      <c r="H21" s="8">
        <f t="shared" si="2"/>
        <v>496.25</v>
      </c>
      <c r="I21" s="13"/>
      <c r="J21" s="38"/>
    </row>
    <row r="22" spans="1:10" ht="21" customHeight="1" x14ac:dyDescent="0.25">
      <c r="A22" s="50"/>
      <c r="B22" s="51"/>
      <c r="C22" s="30"/>
      <c r="D22" s="43"/>
      <c r="E22" s="30"/>
      <c r="F22" s="8">
        <v>1950</v>
      </c>
      <c r="G22" s="8">
        <v>0</v>
      </c>
      <c r="H22" s="8">
        <f t="shared" ref="H22:H23" si="3">G22+F22</f>
        <v>1950</v>
      </c>
      <c r="I22" s="13"/>
      <c r="J22" s="38"/>
    </row>
    <row r="23" spans="1:10" ht="21" customHeight="1" x14ac:dyDescent="0.25">
      <c r="A23" s="50"/>
      <c r="B23" s="51"/>
      <c r="C23" s="30"/>
      <c r="D23" s="43"/>
      <c r="E23" s="30"/>
      <c r="F23" s="8">
        <v>532</v>
      </c>
      <c r="G23" s="8">
        <v>0</v>
      </c>
      <c r="H23" s="8">
        <f t="shared" si="3"/>
        <v>532</v>
      </c>
      <c r="I23" s="13"/>
      <c r="J23" s="38"/>
    </row>
    <row r="24" spans="1:10" ht="21" customHeight="1" x14ac:dyDescent="0.25">
      <c r="A24" s="50"/>
      <c r="B24" s="51"/>
      <c r="C24" s="30"/>
      <c r="D24" s="43"/>
      <c r="E24" s="30"/>
      <c r="F24" s="8">
        <v>3500</v>
      </c>
      <c r="G24" s="8">
        <v>0</v>
      </c>
      <c r="H24" s="8">
        <f t="shared" ref="H24" si="4">F24</f>
        <v>3500</v>
      </c>
      <c r="I24" s="13"/>
      <c r="J24" s="38"/>
    </row>
    <row r="25" spans="1:10" ht="21" customHeight="1" x14ac:dyDescent="0.25">
      <c r="A25" s="50"/>
      <c r="B25" s="51"/>
      <c r="C25" s="30"/>
      <c r="D25" s="43"/>
      <c r="E25" s="30"/>
      <c r="F25" s="8">
        <v>0</v>
      </c>
      <c r="G25" s="8">
        <v>0</v>
      </c>
      <c r="H25" s="8">
        <f>F25+G25</f>
        <v>0</v>
      </c>
      <c r="I25" s="13"/>
      <c r="J25" s="3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7451.82</v>
      </c>
      <c r="G26" s="11">
        <f>SUM(G18:G25)</f>
        <v>0</v>
      </c>
      <c r="H26" s="11">
        <f>SUM(H18:H25)</f>
        <v>7451.82</v>
      </c>
      <c r="I26" s="14"/>
      <c r="J26" s="39"/>
    </row>
    <row r="27" spans="1:10" ht="21" customHeight="1" x14ac:dyDescent="0.25">
      <c r="A27" s="27">
        <v>4</v>
      </c>
      <c r="B27" s="24" t="s">
        <v>52</v>
      </c>
      <c r="C27" s="44">
        <v>0</v>
      </c>
      <c r="D27" s="43"/>
      <c r="E27" s="44">
        <f t="shared" ref="E27:E63" si="5">C27*D27</f>
        <v>0</v>
      </c>
      <c r="F27" s="8">
        <v>405.3</v>
      </c>
      <c r="G27" s="8">
        <v>0</v>
      </c>
      <c r="H27" s="8">
        <f t="shared" ref="H27:H34" si="6">SUM(F27:F27)</f>
        <v>405.3</v>
      </c>
      <c r="I27" s="13"/>
      <c r="J27" s="37" t="s">
        <v>22</v>
      </c>
    </row>
    <row r="28" spans="1:10" ht="21" customHeight="1" x14ac:dyDescent="0.25">
      <c r="A28" s="28"/>
      <c r="B28" s="25"/>
      <c r="C28" s="45"/>
      <c r="D28" s="43"/>
      <c r="E28" s="45"/>
      <c r="F28" s="8">
        <v>325.5</v>
      </c>
      <c r="G28" s="8">
        <v>0</v>
      </c>
      <c r="H28" s="8">
        <f t="shared" si="6"/>
        <v>325.5</v>
      </c>
      <c r="I28" s="13"/>
      <c r="J28" s="38"/>
    </row>
    <row r="29" spans="1:10" ht="21" customHeight="1" x14ac:dyDescent="0.25">
      <c r="A29" s="28"/>
      <c r="B29" s="25"/>
      <c r="C29" s="45"/>
      <c r="D29" s="43"/>
      <c r="E29" s="45"/>
      <c r="F29" s="8">
        <v>590.38</v>
      </c>
      <c r="G29" s="8">
        <v>0</v>
      </c>
      <c r="H29" s="8">
        <f t="shared" si="6"/>
        <v>590.38</v>
      </c>
      <c r="I29" s="13"/>
      <c r="J29" s="38"/>
    </row>
    <row r="30" spans="1:10" ht="21" customHeight="1" x14ac:dyDescent="0.25">
      <c r="A30" s="28"/>
      <c r="B30" s="25"/>
      <c r="C30" s="45"/>
      <c r="D30" s="43"/>
      <c r="E30" s="45"/>
      <c r="F30" s="8">
        <v>624</v>
      </c>
      <c r="G30" s="8">
        <v>0</v>
      </c>
      <c r="H30" s="8">
        <f t="shared" si="6"/>
        <v>624</v>
      </c>
      <c r="I30" s="13"/>
      <c r="J30" s="38"/>
    </row>
    <row r="31" spans="1:10" ht="21" customHeight="1" x14ac:dyDescent="0.25">
      <c r="A31" s="28"/>
      <c r="B31" s="25"/>
      <c r="C31" s="45"/>
      <c r="D31" s="43"/>
      <c r="E31" s="45"/>
      <c r="F31" s="8">
        <v>556.6</v>
      </c>
      <c r="G31" s="8">
        <v>0</v>
      </c>
      <c r="H31" s="8">
        <f t="shared" si="6"/>
        <v>556.6</v>
      </c>
      <c r="I31" s="13"/>
      <c r="J31" s="38"/>
    </row>
    <row r="32" spans="1:10" ht="21" customHeight="1" x14ac:dyDescent="0.25">
      <c r="A32" s="28"/>
      <c r="B32" s="25"/>
      <c r="C32" s="45"/>
      <c r="D32" s="22"/>
      <c r="E32" s="45"/>
      <c r="F32" s="8">
        <v>441.5</v>
      </c>
      <c r="G32" s="8">
        <v>0</v>
      </c>
      <c r="H32" s="8">
        <f t="shared" si="6"/>
        <v>441.5</v>
      </c>
      <c r="I32" s="13"/>
      <c r="J32" s="38"/>
    </row>
    <row r="33" spans="1:10" ht="21" customHeight="1" x14ac:dyDescent="0.25">
      <c r="A33" s="28"/>
      <c r="B33" s="25"/>
      <c r="C33" s="45"/>
      <c r="D33" s="22"/>
      <c r="E33" s="45"/>
      <c r="F33" s="8">
        <v>77.5</v>
      </c>
      <c r="G33" s="8">
        <v>0</v>
      </c>
      <c r="H33" s="8">
        <f t="shared" si="6"/>
        <v>77.5</v>
      </c>
      <c r="I33" s="13"/>
      <c r="J33" s="38"/>
    </row>
    <row r="34" spans="1:10" ht="21" customHeight="1" x14ac:dyDescent="0.25">
      <c r="A34" s="29"/>
      <c r="B34" s="26"/>
      <c r="C34" s="46"/>
      <c r="D34" s="22"/>
      <c r="E34" s="46"/>
      <c r="F34" s="8">
        <v>34.9</v>
      </c>
      <c r="G34" s="8">
        <v>0</v>
      </c>
      <c r="H34" s="8">
        <f t="shared" si="6"/>
        <v>34.9</v>
      </c>
      <c r="I34" s="13"/>
      <c r="J34" s="3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3055.68</v>
      </c>
      <c r="G35" s="11">
        <v>0</v>
      </c>
      <c r="H35" s="11">
        <f>SUM(H27:H34)</f>
        <v>3055.68</v>
      </c>
      <c r="I35" s="14"/>
      <c r="J35" s="39"/>
    </row>
    <row r="36" spans="1:10" ht="21" customHeight="1" x14ac:dyDescent="0.25">
      <c r="A36" s="27">
        <v>5</v>
      </c>
      <c r="B36" s="24" t="s">
        <v>24</v>
      </c>
      <c r="C36" s="24">
        <v>0</v>
      </c>
      <c r="D36" s="27"/>
      <c r="E36" s="44" t="s">
        <v>53</v>
      </c>
      <c r="F36" s="8">
        <v>349.5</v>
      </c>
      <c r="G36" s="8">
        <v>0</v>
      </c>
      <c r="H36" s="8">
        <f>F36</f>
        <v>349.5</v>
      </c>
      <c r="I36" s="20">
        <v>0</v>
      </c>
      <c r="J36" s="31" t="s">
        <v>25</v>
      </c>
    </row>
    <row r="37" spans="1:10" ht="21" customHeight="1" x14ac:dyDescent="0.25">
      <c r="A37" s="28"/>
      <c r="B37" s="25"/>
      <c r="C37" s="25"/>
      <c r="D37" s="28"/>
      <c r="E37" s="45"/>
      <c r="F37" s="8">
        <v>104</v>
      </c>
      <c r="G37" s="8">
        <v>0</v>
      </c>
      <c r="H37" s="8">
        <f t="shared" ref="H37:H61" si="7">F37+G37</f>
        <v>104</v>
      </c>
      <c r="I37" s="13"/>
      <c r="J37" s="32"/>
    </row>
    <row r="38" spans="1:10" ht="21" customHeight="1" x14ac:dyDescent="0.25">
      <c r="A38" s="28"/>
      <c r="B38" s="25"/>
      <c r="C38" s="25"/>
      <c r="D38" s="28"/>
      <c r="E38" s="45"/>
      <c r="F38" s="8">
        <v>236</v>
      </c>
      <c r="G38" s="8">
        <v>0</v>
      </c>
      <c r="H38" s="8">
        <f t="shared" si="7"/>
        <v>236</v>
      </c>
      <c r="I38" s="20"/>
      <c r="J38" s="32"/>
    </row>
    <row r="39" spans="1:10" ht="21" customHeight="1" x14ac:dyDescent="0.25">
      <c r="A39" s="28"/>
      <c r="B39" s="25"/>
      <c r="C39" s="25"/>
      <c r="D39" s="28"/>
      <c r="E39" s="45"/>
      <c r="F39" s="8">
        <v>373</v>
      </c>
      <c r="G39" s="8">
        <v>0</v>
      </c>
      <c r="H39" s="8">
        <f t="shared" si="7"/>
        <v>373</v>
      </c>
      <c r="I39" s="20"/>
      <c r="J39" s="32"/>
    </row>
    <row r="40" spans="1:10" ht="21" customHeight="1" x14ac:dyDescent="0.25">
      <c r="A40" s="28"/>
      <c r="B40" s="25"/>
      <c r="C40" s="25"/>
      <c r="D40" s="28"/>
      <c r="E40" s="45"/>
      <c r="F40" s="8">
        <v>498</v>
      </c>
      <c r="G40" s="8">
        <v>0</v>
      </c>
      <c r="H40" s="8">
        <f t="shared" si="7"/>
        <v>498</v>
      </c>
      <c r="I40" s="20"/>
      <c r="J40" s="32"/>
    </row>
    <row r="41" spans="1:10" ht="21" customHeight="1" x14ac:dyDescent="0.25">
      <c r="A41" s="28"/>
      <c r="B41" s="25"/>
      <c r="C41" s="25"/>
      <c r="D41" s="28"/>
      <c r="E41" s="45"/>
      <c r="F41" s="8">
        <v>494.6</v>
      </c>
      <c r="G41" s="8">
        <v>0</v>
      </c>
      <c r="H41" s="8">
        <f t="shared" si="7"/>
        <v>494.6</v>
      </c>
      <c r="I41" s="20"/>
      <c r="J41" s="32"/>
    </row>
    <row r="42" spans="1:10" ht="21" customHeight="1" x14ac:dyDescent="0.25">
      <c r="A42" s="28"/>
      <c r="B42" s="25"/>
      <c r="C42" s="25"/>
      <c r="D42" s="28"/>
      <c r="E42" s="45"/>
      <c r="F42" s="8">
        <v>485.2</v>
      </c>
      <c r="G42" s="8">
        <v>0</v>
      </c>
      <c r="H42" s="8">
        <f t="shared" si="7"/>
        <v>485.2</v>
      </c>
      <c r="I42" s="20"/>
      <c r="J42" s="32"/>
    </row>
    <row r="43" spans="1:10" ht="21" customHeight="1" x14ac:dyDescent="0.25">
      <c r="A43" s="28"/>
      <c r="B43" s="25"/>
      <c r="C43" s="25"/>
      <c r="D43" s="28"/>
      <c r="E43" s="45"/>
      <c r="F43" s="23">
        <v>2405.9</v>
      </c>
      <c r="G43" s="8">
        <v>0</v>
      </c>
      <c r="H43" s="8">
        <f t="shared" si="7"/>
        <v>2405.9</v>
      </c>
      <c r="I43" s="20"/>
      <c r="J43" s="32"/>
    </row>
    <row r="44" spans="1:10" ht="21" customHeight="1" x14ac:dyDescent="0.25">
      <c r="A44" s="29"/>
      <c r="B44" s="26"/>
      <c r="C44" s="26"/>
      <c r="D44" s="29"/>
      <c r="E44" s="46"/>
      <c r="F44" s="23">
        <v>1262.6300000000001</v>
      </c>
      <c r="G44" s="8">
        <v>0</v>
      </c>
      <c r="H44" s="8">
        <f t="shared" si="7"/>
        <v>1262.6300000000001</v>
      </c>
      <c r="I44" s="20"/>
      <c r="J44" s="32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6208.83</v>
      </c>
      <c r="G45" s="11">
        <f>SUM(G36:G44)</f>
        <v>0</v>
      </c>
      <c r="H45" s="11">
        <f>SUM(H36:H44)</f>
        <v>6208.83</v>
      </c>
      <c r="I45" s="14"/>
      <c r="J45" s="33"/>
    </row>
    <row r="46" spans="1:10" ht="21" customHeight="1" x14ac:dyDescent="0.25">
      <c r="A46" s="50">
        <v>6</v>
      </c>
      <c r="B46" s="51" t="s">
        <v>27</v>
      </c>
      <c r="C46" s="30">
        <v>0</v>
      </c>
      <c r="D46" s="43"/>
      <c r="E46" s="30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31" t="s">
        <v>28</v>
      </c>
    </row>
    <row r="47" spans="1:10" ht="21" customHeight="1" x14ac:dyDescent="0.25">
      <c r="A47" s="50"/>
      <c r="B47" s="51"/>
      <c r="C47" s="30"/>
      <c r="D47" s="43"/>
      <c r="E47" s="30"/>
      <c r="F47" s="8">
        <v>0</v>
      </c>
      <c r="G47" s="8">
        <v>0</v>
      </c>
      <c r="H47" s="8">
        <f t="shared" si="7"/>
        <v>0</v>
      </c>
      <c r="I47" s="13"/>
      <c r="J47" s="38"/>
    </row>
    <row r="48" spans="1:10" ht="21" customHeight="1" x14ac:dyDescent="0.25">
      <c r="A48" s="50"/>
      <c r="B48" s="51"/>
      <c r="C48" s="30"/>
      <c r="D48" s="43"/>
      <c r="E48" s="30"/>
      <c r="F48" s="8">
        <v>0</v>
      </c>
      <c r="G48" s="8">
        <v>0</v>
      </c>
      <c r="H48" s="8">
        <f t="shared" si="7"/>
        <v>0</v>
      </c>
      <c r="I48" s="13"/>
      <c r="J48" s="38"/>
    </row>
    <row r="49" spans="1:10" ht="21" customHeight="1" x14ac:dyDescent="0.25">
      <c r="A49" s="50"/>
      <c r="B49" s="51"/>
      <c r="C49" s="30"/>
      <c r="D49" s="43"/>
      <c r="E49" s="30"/>
      <c r="F49" s="8">
        <v>0</v>
      </c>
      <c r="G49" s="8">
        <v>0</v>
      </c>
      <c r="H49" s="8">
        <f t="shared" si="7"/>
        <v>0</v>
      </c>
      <c r="I49" s="13"/>
      <c r="J49" s="3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39"/>
    </row>
    <row r="51" spans="1:10" ht="21" customHeight="1" x14ac:dyDescent="0.25">
      <c r="A51" s="50">
        <v>7</v>
      </c>
      <c r="B51" s="51" t="s">
        <v>30</v>
      </c>
      <c r="C51" s="30">
        <v>0</v>
      </c>
      <c r="D51" s="43"/>
      <c r="E51" s="30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34"/>
    </row>
    <row r="52" spans="1:10" ht="21" customHeight="1" x14ac:dyDescent="0.25">
      <c r="A52" s="50"/>
      <c r="B52" s="51"/>
      <c r="C52" s="30"/>
      <c r="D52" s="43"/>
      <c r="E52" s="30"/>
      <c r="F52" s="8">
        <v>0</v>
      </c>
      <c r="G52" s="8">
        <v>0</v>
      </c>
      <c r="H52" s="8">
        <f t="shared" si="7"/>
        <v>0</v>
      </c>
      <c r="I52" s="13"/>
      <c r="J52" s="35"/>
    </row>
    <row r="53" spans="1:10" ht="21" customHeight="1" x14ac:dyDescent="0.25">
      <c r="A53" s="50"/>
      <c r="B53" s="51"/>
      <c r="C53" s="30"/>
      <c r="D53" s="43"/>
      <c r="E53" s="30"/>
      <c r="F53" s="8">
        <v>0</v>
      </c>
      <c r="G53" s="8">
        <v>0</v>
      </c>
      <c r="H53" s="8">
        <f t="shared" si="7"/>
        <v>0</v>
      </c>
      <c r="I53" s="13"/>
      <c r="J53" s="35"/>
    </row>
    <row r="54" spans="1:10" ht="21" customHeight="1" x14ac:dyDescent="0.25">
      <c r="A54" s="50"/>
      <c r="B54" s="51"/>
      <c r="C54" s="30"/>
      <c r="D54" s="43"/>
      <c r="E54" s="30"/>
      <c r="F54" s="8">
        <v>0</v>
      </c>
      <c r="G54" s="8">
        <v>0</v>
      </c>
      <c r="H54" s="8">
        <f t="shared" si="7"/>
        <v>0</v>
      </c>
      <c r="I54" s="13"/>
      <c r="J54" s="35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36"/>
    </row>
    <row r="56" spans="1:10" ht="21" customHeight="1" x14ac:dyDescent="0.25">
      <c r="A56" s="50">
        <v>8</v>
      </c>
      <c r="B56" s="51" t="s">
        <v>32</v>
      </c>
      <c r="C56" s="30">
        <v>0</v>
      </c>
      <c r="D56" s="43"/>
      <c r="E56" s="30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37" t="s">
        <v>33</v>
      </c>
    </row>
    <row r="57" spans="1:10" ht="21" customHeight="1" x14ac:dyDescent="0.25">
      <c r="A57" s="50"/>
      <c r="B57" s="51"/>
      <c r="C57" s="30"/>
      <c r="D57" s="43"/>
      <c r="E57" s="30"/>
      <c r="F57" s="8">
        <v>0</v>
      </c>
      <c r="G57" s="8">
        <v>0</v>
      </c>
      <c r="H57" s="8">
        <f t="shared" si="7"/>
        <v>0</v>
      </c>
      <c r="I57" s="13"/>
      <c r="J57" s="3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39"/>
    </row>
    <row r="59" spans="1:10" ht="21" customHeight="1" x14ac:dyDescent="0.25">
      <c r="A59" s="50">
        <v>9</v>
      </c>
      <c r="B59" s="51" t="s">
        <v>35</v>
      </c>
      <c r="C59" s="30">
        <v>0</v>
      </c>
      <c r="D59" s="43"/>
      <c r="E59" s="30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31" t="s">
        <v>36</v>
      </c>
    </row>
    <row r="60" spans="1:10" ht="21" customHeight="1" x14ac:dyDescent="0.25">
      <c r="A60" s="50"/>
      <c r="B60" s="51"/>
      <c r="C60" s="30"/>
      <c r="D60" s="43"/>
      <c r="E60" s="30"/>
      <c r="F60" s="8">
        <v>0</v>
      </c>
      <c r="G60" s="8">
        <v>0</v>
      </c>
      <c r="H60" s="8">
        <f t="shared" si="7"/>
        <v>0</v>
      </c>
      <c r="I60" s="13"/>
      <c r="J60" s="32"/>
    </row>
    <row r="61" spans="1:10" ht="21" customHeight="1" x14ac:dyDescent="0.25">
      <c r="A61" s="50"/>
      <c r="B61" s="51"/>
      <c r="C61" s="30"/>
      <c r="D61" s="43"/>
      <c r="E61" s="30"/>
      <c r="F61" s="8">
        <v>0</v>
      </c>
      <c r="G61" s="8">
        <v>0</v>
      </c>
      <c r="H61" s="8">
        <f t="shared" si="7"/>
        <v>0</v>
      </c>
      <c r="I61" s="13"/>
      <c r="J61" s="32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33"/>
    </row>
    <row r="63" spans="1:10" ht="21" customHeight="1" x14ac:dyDescent="0.25">
      <c r="A63" s="27">
        <v>10</v>
      </c>
      <c r="B63" s="51" t="s">
        <v>38</v>
      </c>
      <c r="C63" s="30">
        <v>0</v>
      </c>
      <c r="D63" s="43"/>
      <c r="E63" s="30">
        <f t="shared" si="5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34"/>
    </row>
    <row r="64" spans="1:10" ht="21" customHeight="1" x14ac:dyDescent="0.25">
      <c r="A64" s="28"/>
      <c r="B64" s="51"/>
      <c r="C64" s="30"/>
      <c r="D64" s="43"/>
      <c r="E64" s="30"/>
      <c r="F64" s="8">
        <v>0</v>
      </c>
      <c r="G64" s="8">
        <v>0</v>
      </c>
      <c r="H64" s="8">
        <f t="shared" si="16"/>
        <v>0</v>
      </c>
      <c r="I64" s="20"/>
      <c r="J64" s="35"/>
    </row>
    <row r="65" spans="1:10" ht="21" customHeight="1" x14ac:dyDescent="0.25">
      <c r="A65" s="28"/>
      <c r="B65" s="51"/>
      <c r="C65" s="30"/>
      <c r="D65" s="43"/>
      <c r="E65" s="30"/>
      <c r="F65" s="8">
        <v>0</v>
      </c>
      <c r="G65" s="8">
        <v>0</v>
      </c>
      <c r="H65" s="8">
        <f t="shared" si="16"/>
        <v>0</v>
      </c>
      <c r="I65" s="20"/>
      <c r="J65" s="35"/>
    </row>
    <row r="66" spans="1:10" ht="21" customHeight="1" x14ac:dyDescent="0.25">
      <c r="A66" s="28"/>
      <c r="B66" s="51"/>
      <c r="C66" s="30"/>
      <c r="D66" s="43"/>
      <c r="E66" s="30"/>
      <c r="F66" s="8">
        <v>0</v>
      </c>
      <c r="G66" s="8">
        <v>0</v>
      </c>
      <c r="H66" s="8">
        <f t="shared" si="16"/>
        <v>0</v>
      </c>
      <c r="I66" s="20"/>
      <c r="J66" s="35"/>
    </row>
    <row r="67" spans="1:10" ht="21" customHeight="1" x14ac:dyDescent="0.25">
      <c r="A67" s="28"/>
      <c r="B67" s="51"/>
      <c r="C67" s="30"/>
      <c r="D67" s="43"/>
      <c r="E67" s="30"/>
      <c r="F67" s="8">
        <v>0</v>
      </c>
      <c r="G67" s="8">
        <v>0</v>
      </c>
      <c r="H67" s="8">
        <f t="shared" si="16"/>
        <v>0</v>
      </c>
      <c r="I67" s="20"/>
      <c r="J67" s="35"/>
    </row>
    <row r="68" spans="1:10" ht="21" customHeight="1" x14ac:dyDescent="0.25">
      <c r="A68" s="28"/>
      <c r="B68" s="51"/>
      <c r="C68" s="30"/>
      <c r="D68" s="43"/>
      <c r="E68" s="30"/>
      <c r="F68" s="8">
        <v>0</v>
      </c>
      <c r="G68" s="8">
        <v>0</v>
      </c>
      <c r="H68" s="8">
        <f t="shared" si="16"/>
        <v>0</v>
      </c>
      <c r="I68" s="13"/>
      <c r="J68" s="35"/>
    </row>
    <row r="69" spans="1:10" ht="21" customHeight="1" x14ac:dyDescent="0.25">
      <c r="A69" s="28"/>
      <c r="B69" s="51"/>
      <c r="C69" s="30"/>
      <c r="D69" s="43"/>
      <c r="E69" s="30"/>
      <c r="F69" s="8">
        <v>0</v>
      </c>
      <c r="G69" s="8">
        <v>0</v>
      </c>
      <c r="H69" s="8">
        <f t="shared" si="16"/>
        <v>0</v>
      </c>
      <c r="I69" s="13"/>
      <c r="J69" s="35"/>
    </row>
    <row r="70" spans="1:10" ht="21" customHeight="1" x14ac:dyDescent="0.25">
      <c r="A70" s="28"/>
      <c r="B70" s="51"/>
      <c r="C70" s="30"/>
      <c r="D70" s="43"/>
      <c r="E70" s="30"/>
      <c r="F70" s="8">
        <v>0</v>
      </c>
      <c r="G70" s="8">
        <v>0</v>
      </c>
      <c r="H70" s="8">
        <f t="shared" ref="H70:H71" si="17">F70+G70</f>
        <v>0</v>
      </c>
      <c r="I70" s="13"/>
      <c r="J70" s="35"/>
    </row>
    <row r="71" spans="1:10" ht="21" customHeight="1" x14ac:dyDescent="0.25">
      <c r="A71" s="29"/>
      <c r="B71" s="51"/>
      <c r="C71" s="30"/>
      <c r="D71" s="43"/>
      <c r="E71" s="30"/>
      <c r="F71" s="8">
        <v>0</v>
      </c>
      <c r="G71" s="8">
        <v>0</v>
      </c>
      <c r="H71" s="8">
        <f t="shared" si="17"/>
        <v>0</v>
      </c>
      <c r="I71" s="20"/>
      <c r="J71" s="35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36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16716.330000000002</v>
      </c>
      <c r="G73" s="11">
        <f>SUM(G72,G62,G58,G55,G50,G45,G35,G26,G17,G14)</f>
        <v>0</v>
      </c>
      <c r="H73" s="11">
        <f>SUM(H72,H62,H58,H55,H50,H45,H35,H26,H17,H14)</f>
        <v>16716.330000000002</v>
      </c>
      <c r="I73" s="14"/>
      <c r="J73" s="15"/>
    </row>
    <row r="77" spans="1:10" ht="21" customHeight="1" x14ac:dyDescent="0.25">
      <c r="A77" s="55" t="s">
        <v>41</v>
      </c>
      <c r="B77" s="56"/>
      <c r="C77" s="57" t="s">
        <v>42</v>
      </c>
      <c r="D77" s="57"/>
      <c r="E77" s="57" t="s">
        <v>43</v>
      </c>
      <c r="F77" s="57"/>
      <c r="G77" s="57" t="s">
        <v>44</v>
      </c>
      <c r="H77" s="57"/>
      <c r="I77" s="16" t="s">
        <v>45</v>
      </c>
    </row>
    <row r="78" spans="1:10" ht="21" customHeight="1" x14ac:dyDescent="0.25">
      <c r="A78" s="47">
        <f>C73</f>
        <v>0</v>
      </c>
      <c r="B78" s="48"/>
      <c r="C78" s="48">
        <f>H73</f>
        <v>16716.330000000002</v>
      </c>
      <c r="D78" s="48"/>
      <c r="E78" s="48">
        <f>F73</f>
        <v>16716.330000000002</v>
      </c>
      <c r="F78" s="48"/>
      <c r="G78" s="48">
        <f>G73</f>
        <v>0</v>
      </c>
      <c r="H78" s="48"/>
      <c r="I78" s="17">
        <f>A78-C78</f>
        <v>-16716.330000000002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46:C49"/>
    <mergeCell ref="C51:C54"/>
    <mergeCell ref="C27:C34"/>
    <mergeCell ref="C56:C57"/>
    <mergeCell ref="C59:C61"/>
    <mergeCell ref="C63:C71"/>
    <mergeCell ref="D51:D54"/>
    <mergeCell ref="D56:D57"/>
    <mergeCell ref="D59:D61"/>
    <mergeCell ref="D63:D71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E63:E71"/>
    <mergeCell ref="J59:J62"/>
    <mergeCell ref="J63:J72"/>
    <mergeCell ref="J56:J58"/>
    <mergeCell ref="E59:E61"/>
    <mergeCell ref="B27:B34"/>
    <mergeCell ref="A27:A34"/>
    <mergeCell ref="A36:A44"/>
    <mergeCell ref="B36:B44"/>
    <mergeCell ref="C36:C44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2024-04-29T02:04:05Z</cp:lastPrinted>
  <dcterms:created xsi:type="dcterms:W3CDTF">2014-04-15T08:52:00Z</dcterms:created>
  <dcterms:modified xsi:type="dcterms:W3CDTF">2024-04-29T02:04:06Z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