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<sst xmlns="http://schemas.openxmlformats.org/spreadsheetml/2006/main" count="113" uniqueCount="85">
  <si>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</si>
  <si>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</si>
  <si>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</si>
  <si>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</si>
  <si>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</si>
  <si>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</si>
  <si>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</si>
  <si>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</si>
  <si>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</si>
  <si>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</si>
  <si>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</si>
  <si>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</si>
  <si>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</si>
  <si>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</si>
  <si>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</si>
  <si>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</si>
  <si>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</si>
  <si>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</si>
  <si>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</si>
  <si>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</si>
  <si>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</si>
  <si>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</si>
  <si>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</si>
  <si>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</si>
  <si>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</si>
  <si>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</si>
  <si>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</si>
  <si>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</si>
  <si>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</si>
  <si>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</si>
  <si>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</si>
  <si>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</si>
  <si>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</si>
  <si>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</si>
  <si>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</si>
  <si>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</si>
  <si>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</si>
  <si>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</si>
  <si>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</si>
  <si>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</si>
  <si>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</si>
  <si>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</si>
  <si>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</si>
  <si>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</si>
  <si>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</si>
  <si>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</si>
  <si>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</si>
  <si>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</si>
  <si>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</si>
  <si>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</si>
  <si>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郭燕雷</t>
  </si>
  <si>
    <t>部门:</t>
  </si>
  <si>
    <t>企划</t>
  </si>
  <si>
    <t>发生地:</t>
  </si>
  <si>
    <t>厦门</t>
  </si>
  <si>
    <t>报销日期:</t>
  </si>
  <si>
    <t>2025.12.3</t>
  </si>
  <si>
    <t>发生日期:</t>
  </si>
  <si>
    <t>2025.11.3</t>
  </si>
  <si>
    <t>团号：</t>
  </si>
  <si>
    <t>HMZA-251106-UBI813A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</si>
  <si>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</si>
  <si>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</si>
  <si>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</si>
  <si>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</si>
  <si>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</si>
  <si>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</si>
  <si>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</si>
  <si>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家-机场打车（出租）</t>
  </si>
  <si>
    <t>滴滴打车</t>
  </si>
  <si>
    <t>晚餐</t>
  </si>
  <si>
    <t>机场星巴克</t>
  </si>
  <si>
    <t>咖啡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</si>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</sst>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opLeftCell="A29" workbookViewId="0">
      <selection activeCell="I45" sqref="I4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0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0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0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49"/>
      <c r="G20" s="49">
        <v>0</v>
      </c>
      <c r="H20" s="49">
        <f>F20+G20</f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0"/>
      <c r="J23" s="71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2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3"/>
      <c r="J25" s="74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0"/>
      <c r="J26" s="71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0"/>
      <c r="J27" s="76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0"/>
      <c r="J28" s="76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0"/>
      <c r="J29" s="76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3"/>
      <c r="J30" s="77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0"/>
      <c r="J31" s="78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0"/>
      <c r="J32" s="79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0"/>
      <c r="J33" s="79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0"/>
      <c r="J34" s="79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3"/>
      <c r="J35" s="80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0"/>
      <c r="J36" s="75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0"/>
      <c r="J37" s="76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3"/>
      <c r="J38" s="77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0"/>
      <c r="J39" s="71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0"/>
      <c r="J40" s="72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2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3"/>
      <c r="J42" s="74"/>
    </row>
    <row r="43" customHeight="1" spans="1:10">
      <c r="A43" s="54">
        <v>10</v>
      </c>
      <c r="B43" s="48" t="s">
        <v>40</v>
      </c>
      <c r="C43" s="49">
        <v>0</v>
      </c>
      <c r="D43" s="50"/>
      <c r="E43" s="49">
        <f t="shared" si="1"/>
        <v>0</v>
      </c>
      <c r="F43" s="49"/>
      <c r="G43" s="49">
        <v>0</v>
      </c>
      <c r="H43" s="49"/>
      <c r="I43" s="70"/>
      <c r="J43" s="78"/>
    </row>
    <row r="44" customHeight="1" spans="1:10">
      <c r="A44" s="60"/>
      <c r="B44" s="48"/>
      <c r="C44" s="49"/>
      <c r="D44" s="50"/>
      <c r="E44" s="49"/>
      <c r="F44" s="49"/>
      <c r="G44" s="49">
        <v>0</v>
      </c>
      <c r="H44" s="49"/>
      <c r="I44" s="70"/>
      <c r="J44" s="79"/>
    </row>
    <row r="45" customHeight="1" spans="1:10">
      <c r="A45" s="60"/>
      <c r="B45" s="48"/>
      <c r="C45" s="49"/>
      <c r="D45" s="50"/>
      <c r="E45" s="49"/>
      <c r="F45" s="49"/>
      <c r="G45" s="49">
        <v>0</v>
      </c>
      <c r="H45" s="49"/>
      <c r="I45" s="70"/>
      <c r="J45" s="79"/>
    </row>
    <row r="46" customHeight="1" spans="1:10">
      <c r="A46" s="60"/>
      <c r="B46" s="48"/>
      <c r="C46" s="49"/>
      <c r="D46" s="50"/>
      <c r="E46" s="49"/>
      <c r="F46" s="49"/>
      <c r="G46" s="49">
        <v>0</v>
      </c>
      <c r="H46" s="49"/>
      <c r="I46" s="70"/>
      <c r="J46" s="79"/>
    </row>
    <row r="47" customHeight="1" spans="1:10">
      <c r="A47" s="60"/>
      <c r="B47" s="48"/>
      <c r="C47" s="49"/>
      <c r="D47" s="50"/>
      <c r="E47" s="49"/>
      <c r="F47" s="49"/>
      <c r="G47" s="49">
        <v>0</v>
      </c>
      <c r="H47" s="49"/>
      <c r="I47" s="70"/>
      <c r="J47" s="79"/>
    </row>
    <row r="48" customHeight="1" spans="1:10">
      <c r="A48" s="60"/>
      <c r="B48" s="48"/>
      <c r="C48" s="49"/>
      <c r="D48" s="50"/>
      <c r="E48" s="49"/>
      <c r="F48" s="49"/>
      <c r="G48" s="49">
        <v>0</v>
      </c>
      <c r="H48" s="49"/>
      <c r="I48" s="70"/>
      <c r="J48" s="79"/>
    </row>
    <row r="49" s="39" customFormat="1" customHeight="1" spans="1:10">
      <c r="A49" s="51"/>
      <c r="B49" s="52" t="s">
        <v>41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0</v>
      </c>
      <c r="G49" s="53">
        <f t="shared" si="14"/>
        <v>0</v>
      </c>
      <c r="H49" s="53">
        <f>SUM(H43:H48)</f>
        <v>0</v>
      </c>
      <c r="I49" s="73"/>
      <c r="J49" s="80"/>
    </row>
    <row r="50" customHeight="1" spans="1:10">
      <c r="A50" s="51"/>
      <c r="B50" s="52" t="s">
        <v>42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0</v>
      </c>
      <c r="G50" s="53">
        <f t="shared" si="15"/>
        <v>0</v>
      </c>
      <c r="H50" s="53">
        <f t="shared" si="15"/>
        <v>0</v>
      </c>
      <c r="I50" s="73"/>
      <c r="J50" s="81"/>
    </row>
    <row r="54" customHeight="1" spans="1:9">
      <c r="A54" s="61" t="s">
        <v>43</v>
      </c>
      <c r="B54" s="62"/>
      <c r="C54" s="63" t="s">
        <v>44</v>
      </c>
      <c r="D54" s="63"/>
      <c r="E54" s="63" t="s">
        <v>45</v>
      </c>
      <c r="F54" s="63"/>
      <c r="G54" s="63" t="s">
        <v>46</v>
      </c>
      <c r="H54" s="63"/>
      <c r="I54" s="82" t="s">
        <v>47</v>
      </c>
    </row>
    <row r="55" customHeight="1" spans="1:9">
      <c r="A55" s="64">
        <f>E50</f>
        <v>0</v>
      </c>
      <c r="B55" s="65"/>
      <c r="C55" s="65">
        <f>H50</f>
        <v>0</v>
      </c>
      <c r="D55" s="65"/>
      <c r="E55" s="65">
        <f>F50</f>
        <v>0</v>
      </c>
      <c r="F55" s="65"/>
      <c r="G55" s="65">
        <f>G50</f>
        <v>0</v>
      </c>
      <c r="H55" s="65"/>
      <c r="I55" s="83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workbookViewId="0">
      <selection activeCell="J9" sqref="J9:K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1" t="s">
        <v>56</v>
      </c>
      <c r="K9" s="27"/>
    </row>
    <row r="10" ht="18.75" customHeight="1" spans="2:11">
      <c r="B10" s="6"/>
      <c r="C10" s="7"/>
      <c r="D10" s="8" t="s">
        <v>57</v>
      </c>
      <c r="E10" s="8"/>
      <c r="F10" s="21" t="s">
        <v>58</v>
      </c>
      <c r="G10" s="21"/>
      <c r="H10" s="8" t="s">
        <v>59</v>
      </c>
      <c r="I10" s="7"/>
      <c r="J10" s="21" t="s">
        <v>60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67</v>
      </c>
      <c r="E14" s="13" t="s">
        <v>68</v>
      </c>
      <c r="F14" s="14"/>
      <c r="G14" s="23">
        <v>85</v>
      </c>
      <c r="H14" s="23">
        <v>85</v>
      </c>
      <c r="I14" s="29"/>
      <c r="J14" s="30"/>
      <c r="K14" s="31"/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172.8</v>
      </c>
      <c r="H15" s="23">
        <v>172.8</v>
      </c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69</v>
      </c>
      <c r="F16" s="14"/>
      <c r="G16" s="23">
        <v>144.98</v>
      </c>
      <c r="H16" s="23">
        <v>144.98</v>
      </c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3">
        <v>448</v>
      </c>
      <c r="H17" s="23">
        <v>448</v>
      </c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 t="s">
        <v>71</v>
      </c>
      <c r="F19" s="22"/>
      <c r="G19" s="23">
        <v>72</v>
      </c>
      <c r="H19" s="23">
        <v>72</v>
      </c>
      <c r="I19" s="29"/>
      <c r="J19" s="30"/>
      <c r="K19" s="31"/>
    </row>
    <row r="20" ht="18" customHeight="1" spans="2:11">
      <c r="B20" s="13">
        <v>7</v>
      </c>
      <c r="C20" s="14"/>
      <c r="D20" s="16"/>
      <c r="E20" s="22" t="s">
        <v>72</v>
      </c>
      <c r="F20" s="22"/>
      <c r="G20" s="23">
        <v>130</v>
      </c>
      <c r="H20" s="23">
        <v>130</v>
      </c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1052.78</v>
      </c>
      <c r="H22" s="24">
        <f>SUM(H14:H21)</f>
        <v>1052.78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1052.78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1052.78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80</v>
      </c>
      <c r="E14" s="22" t="s">
        <v>81</v>
      </c>
      <c r="F14" s="22"/>
      <c r="G14" s="23">
        <v>0</v>
      </c>
      <c r="H14" s="23"/>
      <c r="I14" s="29"/>
      <c r="J14" s="30"/>
      <c r="K14" s="31" t="s">
        <v>82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83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82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2014-04-16T16:52:00Z</dcterms:created>
  <cp:lastPrinted>2017-01-20T10:25:00Z</cp:lastPrinted>
  <dcterms:modified xsi:type="dcterms:W3CDTF">2025-12-03T11:19:21Z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7146659083E198FFA8A12E69DC19502C_43</vt:lpwstr>
  </property>
  <property fmtid="{D5CDD505-2E9C-101B-9397-08002B2CF9AE}" pid="3" name="KSOProductBuildVer">
    <vt:lpwstr>2052-6.10.1.8873</vt:lpwstr>
  </property>
</Properties>
</file>