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<sst xmlns="http://schemas.openxmlformats.org/spreadsheetml/2006/main" count="113" uniqueCount="91">
  <si>
    <t>【借款报销单】</t>
  </si>
  <si>
    <t xml:space="preserve">团号：HMJB-230801-XSY480 </t>
  </si>
  <si>
    <t>会议日期：2023-07-30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</si>
  <si>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</si>
  <si>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</si>
  <si>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</si>
  <si>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</si>
  <si>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</si>
  <si>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</si>
  <si>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</si>
  <si>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</si>
  <si>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</si>
  <si>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</si>
  <si>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</si>
  <si>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</si>
  <si>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</si>
  <si>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</t>
  </si>
  <si>
    <t>可用项目：租车费、大交通、过路费、过桥费。
加油费（仅试驾活动可用，且只可使用活动当时当地的加油票）</t>
  </si>
  <si>
    <t>打车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</si>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</sst>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1" workbookViewId="0">
      <selection activeCell="I13" sqref="I13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1493</v>
      </c>
      <c r="G8" s="65">
        <v>0</v>
      </c>
      <c r="H8" s="65">
        <v>875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1441.26</v>
      </c>
      <c r="G9" s="65">
        <v>0</v>
      </c>
      <c r="H9" s="65">
        <f t="shared" ref="H8:H43" si="0">F9+G9</f>
        <v>1441.26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2934.26</v>
      </c>
      <c r="G13" s="69">
        <f t="shared" ref="G13:H13" si="1">SUM(G8:G12)</f>
        <v>0</v>
      </c>
      <c r="H13" s="69">
        <f t="shared" si="1"/>
        <v>2316.26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2934.26</v>
      </c>
      <c r="G53" s="69">
        <f t="shared" si="22"/>
        <v>0</v>
      </c>
      <c r="H53" s="69">
        <f t="shared" si="22"/>
        <v>2316.26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2316.26</v>
      </c>
      <c r="D58" s="81"/>
      <c r="E58" s="81">
        <f>F53</f>
        <v>2934.26</v>
      </c>
      <c r="F58" s="81"/>
      <c r="G58" s="81">
        <f>G53</f>
        <v>0</v>
      </c>
      <c r="H58" s="81"/>
      <c r="I58" s="101">
        <f>A58-C58</f>
        <v>-2316.26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2023-08-11T02:51:06Z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