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_0\Desktop\"/>
    </mc:Choice>
  </mc:AlternateContent>
  <xr:revisionPtr revIDLastSave="0" documentId="8_{D2566E98-E268-4929-BF10-0AFD1AEB2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17" i="3" l="1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F75" i="3" s="1"/>
  <c r="H58" i="3"/>
  <c r="H60" i="3" s="1"/>
  <c r="H59" i="3"/>
  <c r="F60" i="3"/>
  <c r="H53" i="3"/>
  <c r="H54" i="3"/>
  <c r="H55" i="3"/>
  <c r="H56" i="3"/>
  <c r="H48" i="3"/>
  <c r="H49" i="3"/>
  <c r="H50" i="3"/>
  <c r="H51" i="3"/>
  <c r="F19" i="3"/>
  <c r="H18" i="3"/>
  <c r="H57" i="3" l="1"/>
  <c r="H64" i="3"/>
  <c r="H16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<sst xmlns="http://schemas.openxmlformats.org/spreadsheetml/2006/main" count="55" uniqueCount="55">
  <si>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</si>
  <si>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</si>
  <si>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</si>
  <si>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</si>
  <si>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</si>
  <si>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</si>
  <si>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</si>
  <si>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</si>
  <si>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</si>
  <si>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</si>
  <si>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</si>
  <si>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</si>
  <si>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</si>
  <si>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</si>
  <si>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</si>
  <si>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</si>
  <si>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</si>
  <si>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</si>
  <si>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</si>
  <si>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</si>
  <si>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</si>
  <si>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</si>
  <si>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</si>
  <si>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</si>
  <si>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</si>
  <si>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</si>
  <si>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</si>
  <si>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</si>
  <si>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</si>
  <si>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</si>
  <si>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</si>
  <si>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</si>
  <si>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</si>
  <si>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</si>
  <si>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</si>
  <si>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</si>
  <si>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</si>
  <si>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</si>
  <si>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</si>
  <si>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</si>
  <si>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</si>
  <si>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</si>
  <si>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</si>
  <si>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</si>
  <si>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</si>
  <si>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</si>
  <si>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</si>
  <si>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</si>
  <si>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</si>
  <si>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</si>
  <si>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</si>
  <si>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</si>
  <si>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</si>
  <si>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</si>
  <si>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团号：HMEA-240507-SXY200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</si>
</sst>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P24" sqref="P24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bestFit="1" customWidth="1"/>
    <col min="5" max="5" width="13.21875" customWidth="1"/>
    <col min="6" max="6" width="14.44140625" bestFit="1" customWidth="1"/>
    <col min="7" max="7" width="11.77734375" bestFit="1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54</v>
      </c>
      <c r="I4" s="39"/>
      <c r="J4" s="39" t="s">
        <v>50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/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4668</v>
      </c>
      <c r="G20" s="8">
        <v>0</v>
      </c>
      <c r="H20" s="8">
        <f>G20+F20</f>
        <v>4668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/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/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4668</v>
      </c>
      <c r="G28" s="11">
        <f>SUM(G20:G27)</f>
        <v>0</v>
      </c>
      <c r="H28" s="11">
        <f>SUM(H20:H27)</f>
        <v>4668</v>
      </c>
      <c r="I28" s="14"/>
      <c r="J28" s="38"/>
    </row>
    <row r="29" spans="1:10" ht="21" customHeight="1" x14ac:dyDescent="0.25">
      <c r="A29" s="26">
        <v>4</v>
      </c>
      <c r="B29" s="23" t="s">
        <v>51</v>
      </c>
      <c r="C29" s="43">
        <v>0</v>
      </c>
      <c r="D29" s="42"/>
      <c r="E29" s="43">
        <f t="shared" ref="E29:E65" si="6">C29*D29</f>
        <v>0</v>
      </c>
      <c r="F29" s="8"/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52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4668</v>
      </c>
      <c r="G75" s="11">
        <f>SUM(G74,G64,G60,G57,G52,G47,G37,G28,G19,G16)</f>
        <v>0</v>
      </c>
      <c r="H75" s="11">
        <f>SUM(H74,H64,H60,H57,H52,H47,H37,H28,H19,H16)</f>
        <v>4668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4668</v>
      </c>
      <c r="D80" s="47"/>
      <c r="E80" s="47">
        <f>F75</f>
        <v>4668</v>
      </c>
      <c r="F80" s="47"/>
      <c r="G80" s="47">
        <f>G75</f>
        <v>0</v>
      </c>
      <c r="H80" s="47"/>
      <c r="I80" s="17">
        <f>A80-C80</f>
        <v>-4668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2024-08-22T10:33:34Z</cp:lastPrinted>
  <dcterms:created xsi:type="dcterms:W3CDTF">2014-04-15T08:52:00Z</dcterms:created>
  <dcterms:modified xsi:type="dcterms:W3CDTF">2024-09-02T02:54:53Z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