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<sst xmlns="http://schemas.openxmlformats.org/spreadsheetml/2006/main" count="59" uniqueCount="43">
  <si>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 xml:space="preserve">河南康辉国际旅行社有限责任公司团队账单 </t>
  </si>
  <si>
    <t xml:space="preserve">TO：北京康辉总社   高博  T： F：
      </t>
  </si>
  <si>
    <t>FM：河南康辉   郭磊  T:0371-56820503   F:0371-56820578</t>
  </si>
  <si>
    <t>人数</t>
  </si>
  <si>
    <t>人</t>
  </si>
  <si>
    <t>日期：</t>
  </si>
  <si>
    <t>7月19-21号</t>
  </si>
  <si>
    <t>总费用</t>
  </si>
  <si>
    <t>项目</t>
  </si>
  <si>
    <t>单位</t>
  </si>
  <si>
    <t>数量</t>
  </si>
  <si>
    <t>单价</t>
  </si>
  <si>
    <t>金额</t>
  </si>
  <si>
    <t>备注</t>
  </si>
  <si>
    <t>工作人员</t>
  </si>
  <si>
    <t>19/7 接机1人（吕昂）</t>
  </si>
  <si>
    <t>元/团</t>
  </si>
  <si>
    <t>接机工作人员，超时2小时</t>
  </si>
  <si>
    <t>50/小时</t>
  </si>
  <si>
    <t>19/7 接站1人（徐龙）</t>
  </si>
  <si>
    <t>接站工作人员，超时5小时</t>
  </si>
  <si>
    <t>19-20/7 酒店1人（黄清晨）</t>
  </si>
  <si>
    <t>酒店人员，超时7小时</t>
  </si>
  <si>
    <t>元/台</t>
  </si>
  <si>
    <t>用车</t>
  </si>
  <si>
    <t>接送机：小车18趟：280</t>
  </si>
  <si>
    <t>小车</t>
  </si>
  <si>
    <t xml:space="preserve">       小车，车到取消。</t>
  </si>
  <si>
    <t>接送站：小车57趟，200/趟</t>
  </si>
  <si>
    <t xml:space="preserve">       别克商务6趟，280/趟</t>
  </si>
  <si>
    <t>别克商务</t>
  </si>
  <si>
    <t>制作物</t>
  </si>
  <si>
    <t>接机牌2个（双面）</t>
  </si>
  <si>
    <t>其他</t>
  </si>
  <si>
    <t>小计</t>
  </si>
  <si>
    <t xml:space="preserve">        合计</t>
  </si>
  <si>
    <t>我社账户如下：      
户  名:河南康辉国际旅行社有限责任公司
开户行:中国银行郑州文化支行营业部
账  号: 2507 1348 2360</t>
  </si>
  <si>
    <t>备注：
团款共计：19990元，请于月底前汇入我社多谢支持！</t>
  </si>
  <si>
    <t>制表人</t>
  </si>
  <si>
    <t>陈丽珍</t>
  </si>
  <si>
    <t>审核</t>
  </si>
  <si>
    <t>郭磊</t>
  </si>
  <si>
    <t>地联部：2024-7-23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</si>
</sst>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123825</xdr:colOff>
      <xdr:row>18</xdr:row>
      <xdr:rowOff>169545</xdr:rowOff>
    </xdr:from>
    <xdr:to>
      <xdr:col>5</xdr:col>
      <xdr:colOff>581025</xdr:colOff>
      <xdr:row>28</xdr:row>
      <xdr:rowOff>121920</xdr:rowOff>
    </xdr:to>
    <xdr:pic>
      <xdr:nvPicPr>
        <xdr:cNvPr id="3" name="图片 1" descr="4c41f11a552a72330c183409f54c98f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6075" y="4303395"/>
          <a:ext cx="2057400" cy="188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L19" sqref="L19"/>
    </sheetView>
  </sheetViews>
  <sheetFormatPr defaultColWidth="9" defaultRowHeight="18.75" customHeight="1" outlineLevelCol="7"/>
  <cols>
    <col min="1" max="1" width="8.125" style="1" customWidth="1"/>
    <col min="2" max="2" width="28.125" style="2" customWidth="1"/>
    <col min="3" max="3" width="8.25" style="2" customWidth="1"/>
    <col min="4" max="4" width="6.25" style="2" customWidth="1"/>
    <col min="5" max="5" width="6.5" style="2" customWidth="1"/>
    <col min="6" max="6" width="8.625" style="2" customWidth="1"/>
    <col min="7" max="7" width="10" style="2" customWidth="1"/>
    <col min="8" max="8" width="3.625" style="2" customWidth="1"/>
    <col min="9" max="16384" width="9" style="2"/>
  </cols>
  <sheetData>
    <row r="1" ht="27.7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7.25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/>
      <c r="F4" s="8" t="s">
        <v>7</v>
      </c>
      <c r="G4" s="9">
        <f>F21</f>
        <v>20820</v>
      </c>
      <c r="H4" s="9"/>
    </row>
    <row r="5" ht="16.5" customHeight="1" spans="1:8">
      <c r="A5" s="10" t="s">
        <v>8</v>
      </c>
      <c r="B5" s="7"/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/>
    </row>
    <row r="6" ht="18" customHeight="1" spans="1:8">
      <c r="A6" s="11" t="s">
        <v>14</v>
      </c>
      <c r="B6" s="12" t="s">
        <v>15</v>
      </c>
      <c r="C6" s="7" t="s">
        <v>16</v>
      </c>
      <c r="D6" s="7">
        <v>1</v>
      </c>
      <c r="E6" s="7">
        <v>400</v>
      </c>
      <c r="F6" s="7">
        <f t="shared" ref="F6" si="0">D6*E6</f>
        <v>400</v>
      </c>
      <c r="G6" s="7"/>
      <c r="H6" s="7"/>
    </row>
    <row r="7" ht="18" customHeight="1" spans="1:8">
      <c r="A7" s="13"/>
      <c r="B7" s="12" t="s">
        <v>17</v>
      </c>
      <c r="C7" s="7" t="s">
        <v>16</v>
      </c>
      <c r="D7" s="7">
        <v>2</v>
      </c>
      <c r="E7" s="7">
        <v>50</v>
      </c>
      <c r="F7" s="7">
        <f t="shared" ref="F7:F9" si="1">D7*E7</f>
        <v>100</v>
      </c>
      <c r="G7" s="7" t="s">
        <v>18</v>
      </c>
      <c r="H7" s="7"/>
    </row>
    <row r="8" ht="16.5" customHeight="1" spans="1:8">
      <c r="A8" s="13"/>
      <c r="B8" s="12" t="s">
        <v>19</v>
      </c>
      <c r="C8" s="7" t="s">
        <v>16</v>
      </c>
      <c r="D8" s="7">
        <v>1</v>
      </c>
      <c r="E8" s="7">
        <v>400</v>
      </c>
      <c r="F8" s="7">
        <f t="shared" si="1"/>
        <v>400</v>
      </c>
      <c r="G8" s="7"/>
      <c r="H8" s="7"/>
    </row>
    <row r="9" customHeight="1" spans="1:8">
      <c r="A9" s="13"/>
      <c r="B9" s="12" t="s">
        <v>20</v>
      </c>
      <c r="C9" s="7" t="s">
        <v>16</v>
      </c>
      <c r="D9" s="7">
        <v>5</v>
      </c>
      <c r="E9" s="7">
        <v>50</v>
      </c>
      <c r="F9" s="7">
        <f t="shared" si="1"/>
        <v>250</v>
      </c>
      <c r="G9" s="7" t="s">
        <v>18</v>
      </c>
      <c r="H9" s="7"/>
    </row>
    <row r="10" ht="18" customHeight="1" spans="1:8">
      <c r="A10" s="13"/>
      <c r="B10" s="14" t="s">
        <v>21</v>
      </c>
      <c r="C10" s="7" t="s">
        <v>16</v>
      </c>
      <c r="D10" s="7">
        <v>2</v>
      </c>
      <c r="E10" s="7">
        <v>400</v>
      </c>
      <c r="F10" s="7">
        <f t="shared" ref="F10:F11" si="2">D10*E10</f>
        <v>800</v>
      </c>
      <c r="G10" s="7"/>
      <c r="H10" s="7"/>
    </row>
    <row r="11" ht="17.25" customHeight="1" spans="1:8">
      <c r="A11" s="15"/>
      <c r="B11" s="12" t="s">
        <v>22</v>
      </c>
      <c r="C11" s="7" t="s">
        <v>23</v>
      </c>
      <c r="D11" s="7">
        <v>7</v>
      </c>
      <c r="E11" s="7">
        <v>50</v>
      </c>
      <c r="F11" s="7">
        <f t="shared" si="2"/>
        <v>350</v>
      </c>
      <c r="G11" s="7" t="s">
        <v>18</v>
      </c>
      <c r="H11" s="7"/>
    </row>
    <row r="12" ht="18" customHeight="1" spans="1:8">
      <c r="A12" s="11" t="s">
        <v>24</v>
      </c>
      <c r="B12" s="16" t="s">
        <v>25</v>
      </c>
      <c r="C12" s="17" t="s">
        <v>16</v>
      </c>
      <c r="D12" s="17">
        <v>18</v>
      </c>
      <c r="E12" s="17">
        <v>280</v>
      </c>
      <c r="F12" s="17">
        <f t="shared" ref="F12:F16" si="3">D12*E12</f>
        <v>5040</v>
      </c>
      <c r="G12" s="7" t="s">
        <v>26</v>
      </c>
      <c r="H12" s="7"/>
    </row>
    <row r="13" ht="18" customHeight="1" spans="1:8">
      <c r="A13" s="13"/>
      <c r="B13" s="16" t="s">
        <v>27</v>
      </c>
      <c r="C13" s="17" t="s">
        <v>16</v>
      </c>
      <c r="D13" s="17">
        <v>1</v>
      </c>
      <c r="E13" s="17">
        <v>280</v>
      </c>
      <c r="F13" s="17">
        <f t="shared" ref="F13:F15" si="4">D13*E13</f>
        <v>280</v>
      </c>
      <c r="G13" s="7" t="s">
        <v>26</v>
      </c>
      <c r="H13" s="7"/>
    </row>
    <row r="14" ht="16.5" customHeight="1" spans="1:8">
      <c r="A14" s="13"/>
      <c r="B14" s="18" t="s">
        <v>28</v>
      </c>
      <c r="C14" s="17" t="s">
        <v>16</v>
      </c>
      <c r="D14" s="17">
        <v>57</v>
      </c>
      <c r="E14" s="17">
        <v>200</v>
      </c>
      <c r="F14" s="17">
        <f t="shared" si="4"/>
        <v>11400</v>
      </c>
      <c r="G14" s="7" t="s">
        <v>26</v>
      </c>
      <c r="H14" s="7"/>
    </row>
    <row r="15" ht="18" customHeight="1" spans="1:8">
      <c r="A15" s="13"/>
      <c r="B15" s="19" t="s">
        <v>29</v>
      </c>
      <c r="C15" s="17" t="s">
        <v>16</v>
      </c>
      <c r="D15" s="17">
        <v>6</v>
      </c>
      <c r="E15" s="17">
        <v>280</v>
      </c>
      <c r="F15" s="17">
        <f t="shared" si="4"/>
        <v>1680</v>
      </c>
      <c r="G15" s="7" t="s">
        <v>30</v>
      </c>
      <c r="H15" s="7"/>
    </row>
    <row r="16" ht="18" customHeight="1" spans="1:8">
      <c r="A16" s="11" t="s">
        <v>31</v>
      </c>
      <c r="B16" s="20" t="s">
        <v>32</v>
      </c>
      <c r="C16" s="17" t="s">
        <v>16</v>
      </c>
      <c r="D16" s="17">
        <v>2</v>
      </c>
      <c r="E16" s="17">
        <v>60</v>
      </c>
      <c r="F16" s="17">
        <f t="shared" si="3"/>
        <v>120</v>
      </c>
      <c r="G16" s="7"/>
      <c r="H16" s="7"/>
    </row>
    <row r="17" ht="17.25" customHeight="1" spans="1:8">
      <c r="A17" s="10" t="s">
        <v>33</v>
      </c>
      <c r="B17" s="20"/>
      <c r="C17" s="17" t="s">
        <v>16</v>
      </c>
      <c r="D17" s="17"/>
      <c r="E17" s="17"/>
      <c r="F17" s="17">
        <f t="shared" ref="F17:F18" si="5">D17*E17</f>
        <v>0</v>
      </c>
      <c r="G17" s="7"/>
      <c r="H17" s="7"/>
    </row>
    <row r="18" ht="15" customHeight="1" spans="1:8">
      <c r="A18" s="10"/>
      <c r="B18" s="20"/>
      <c r="C18" s="17" t="s">
        <v>16</v>
      </c>
      <c r="D18" s="17"/>
      <c r="E18" s="17"/>
      <c r="F18" s="17">
        <f t="shared" si="5"/>
        <v>0</v>
      </c>
      <c r="G18" s="7"/>
      <c r="H18" s="7"/>
    </row>
    <row r="19" ht="15" customHeight="1" spans="1:8">
      <c r="A19" s="10"/>
      <c r="B19" s="20"/>
      <c r="C19" s="17" t="s">
        <v>16</v>
      </c>
      <c r="D19" s="17"/>
      <c r="E19" s="17"/>
      <c r="F19" s="17">
        <f t="shared" ref="F19" si="6">D19*E19</f>
        <v>0</v>
      </c>
      <c r="G19" s="7"/>
      <c r="H19" s="7"/>
    </row>
    <row r="20" ht="18.95" customHeight="1" spans="1:8">
      <c r="A20" s="21"/>
      <c r="B20" s="7" t="s">
        <v>34</v>
      </c>
      <c r="C20" s="7"/>
      <c r="D20" s="7"/>
      <c r="E20" s="7"/>
      <c r="F20" s="7">
        <f>SUM(F6:F19)</f>
        <v>20820</v>
      </c>
      <c r="G20" s="7"/>
      <c r="H20" s="7"/>
    </row>
    <row r="21" ht="18.95" customHeight="1" spans="1:8">
      <c r="A21" s="7" t="s">
        <v>35</v>
      </c>
      <c r="B21" s="7"/>
      <c r="C21" s="7"/>
      <c r="D21" s="7"/>
      <c r="E21" s="7"/>
      <c r="F21" s="9">
        <f>F20</f>
        <v>20820</v>
      </c>
      <c r="G21" s="7"/>
      <c r="H21" s="7"/>
    </row>
    <row r="22" ht="24.75" customHeight="1" spans="1:8">
      <c r="A22" s="22" t="s">
        <v>36</v>
      </c>
      <c r="B22" s="22"/>
      <c r="C22" s="22"/>
      <c r="D22" s="22"/>
      <c r="E22" s="22"/>
      <c r="F22" s="22"/>
      <c r="G22" s="22"/>
      <c r="H22" s="22"/>
    </row>
    <row r="23" customHeight="1" spans="1:8">
      <c r="A23" s="22"/>
      <c r="B23" s="22"/>
      <c r="C23" s="22"/>
      <c r="D23" s="22"/>
      <c r="E23" s="22"/>
      <c r="F23" s="22"/>
      <c r="G23" s="22"/>
      <c r="H23" s="22"/>
    </row>
    <row r="24" ht="15" customHeight="1" spans="1:8">
      <c r="A24" s="22"/>
      <c r="B24" s="22"/>
      <c r="C24" s="22"/>
      <c r="D24" s="22"/>
      <c r="E24" s="22"/>
      <c r="F24" s="22"/>
      <c r="G24" s="22"/>
      <c r="H24" s="22"/>
    </row>
    <row r="25" ht="4.5" hidden="1" customHeight="1" spans="1:8">
      <c r="A25" s="22"/>
      <c r="B25" s="22"/>
      <c r="C25" s="22"/>
      <c r="D25" s="22"/>
      <c r="E25" s="22"/>
      <c r="F25" s="22"/>
      <c r="G25" s="22"/>
      <c r="H25" s="22"/>
    </row>
    <row r="26" customHeight="1" spans="1:8">
      <c r="A26" s="23" t="s">
        <v>37</v>
      </c>
      <c r="B26" s="24"/>
      <c r="C26" s="24"/>
      <c r="D26" s="24"/>
      <c r="E26" s="24"/>
      <c r="F26" s="24"/>
      <c r="G26" s="24"/>
      <c r="H26" s="25"/>
    </row>
    <row r="27" ht="15.75" customHeight="1" spans="1:8">
      <c r="A27" s="26"/>
      <c r="B27" s="27"/>
      <c r="C27" s="27"/>
      <c r="D27" s="27"/>
      <c r="E27" s="27"/>
      <c r="F27" s="27"/>
      <c r="G27" s="27"/>
      <c r="H27" s="28"/>
    </row>
    <row r="28" ht="6" customHeight="1" spans="1:8">
      <c r="A28" s="29"/>
      <c r="B28" s="30"/>
      <c r="C28" s="30"/>
      <c r="D28" s="30"/>
      <c r="E28" s="30"/>
      <c r="F28" s="30"/>
      <c r="G28" s="30"/>
      <c r="H28" s="31"/>
    </row>
    <row r="29" customHeight="1" spans="2:7">
      <c r="B29" s="2" t="s">
        <v>38</v>
      </c>
      <c r="C29" s="2" t="s">
        <v>39</v>
      </c>
      <c r="F29" s="2" t="s">
        <v>40</v>
      </c>
      <c r="G29" s="2" t="s">
        <v>41</v>
      </c>
    </row>
    <row r="31" customHeight="1" spans="4:7">
      <c r="D31" s="32" t="s">
        <v>42</v>
      </c>
      <c r="E31" s="32"/>
      <c r="F31" s="32"/>
      <c r="G31" s="32"/>
    </row>
  </sheetData>
  <mergeCells count="30">
    <mergeCell ref="A1:H1"/>
    <mergeCell ref="A2:H2"/>
    <mergeCell ref="A3:H3"/>
    <mergeCell ref="D4:E4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20:E20"/>
    <mergeCell ref="G20:H20"/>
    <mergeCell ref="A21:E21"/>
    <mergeCell ref="G21:H21"/>
    <mergeCell ref="D31:G31"/>
    <mergeCell ref="A6:A11"/>
    <mergeCell ref="A12:A15"/>
    <mergeCell ref="A17:A19"/>
    <mergeCell ref="A26:H28"/>
    <mergeCell ref="A22:H25"/>
  </mergeCells>
  <pageMargins left="0.75" right="0.75" top="1" bottom="1" header="0.5" footer="0.5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1996-12-17T01:32:00Z</dcterms:created>
  <cp:lastPrinted>2024-06-25T08:36:00Z</cp:lastPrinted>
  <dcterms:modified xsi:type="dcterms:W3CDTF">2024-07-24T08:21:11Z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5B3EA6B4838746EE9549B5A03792EA5A_12</vt:lpwstr>
  </property>
</Properties>
</file>