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员工差旅明细" sheetId="2" r:id="rId1"/>
    <sheet name="Sheet2" sheetId="5" r:id="rId2"/>
    <sheet name="Sheet1" sheetId="4" r:id="rId3"/>
  </sheets>
  <definedNames>
    <definedName name="_xlnm.Print_Area" localSheetId="0">员工差旅明细!$A$1:$J$18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<sst xmlns="http://schemas.openxmlformats.org/spreadsheetml/2006/main" count="33" uniqueCount="32">
  <si>
    <t>http://erp.micecct.com</t>
  </si>
  <si>
    <t>【员工差旅报销单】</t>
  </si>
  <si>
    <t>姓名:</t>
  </si>
  <si>
    <t>仲岚</t>
  </si>
  <si>
    <t>职位:</t>
  </si>
  <si>
    <t>总监</t>
  </si>
  <si>
    <t>发生地:</t>
  </si>
  <si>
    <t>北京</t>
  </si>
  <si>
    <t>部门:</t>
  </si>
  <si>
    <t>会奖6部</t>
  </si>
  <si>
    <t>发生日期:</t>
  </si>
  <si>
    <t>2025.3.15日</t>
  </si>
  <si>
    <t>报销日期:</t>
  </si>
  <si>
    <t>2025.3.26日</t>
  </si>
  <si>
    <t>团号:</t>
  </si>
  <si>
    <t>HMEA-250317-ZJT854</t>
  </si>
  <si>
    <t>序号</t>
  </si>
  <si>
    <t>报销项目</t>
  </si>
  <si>
    <t>实际报销金额</t>
  </si>
  <si>
    <t>合格发票金额</t>
  </si>
  <si>
    <t>不合格发票金额</t>
  </si>
  <si>
    <t>备注</t>
  </si>
  <si>
    <t>差旅</t>
  </si>
  <si>
    <t>小交通</t>
  </si>
  <si>
    <t>退票费</t>
  </si>
  <si>
    <t>合计</t>
  </si>
  <si>
    <t>补票金额</t>
  </si>
  <si>
    <t>报销总金额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</si>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</sst>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</numFmts>
  <fonts count="27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sz val="9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5" borderId="1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6" borderId="16" applyNumberFormat="0" applyAlignment="0" applyProtection="0">
      <alignment vertical="center"/>
    </xf>
    <xf numFmtId="0" fontId="16" fillId="7" borderId="17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8" fillId="8" borderId="18" applyNumberFormat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1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2" borderId="0" xfId="50" applyFont="1" applyFill="1" applyAlignment="1">
      <alignment horizontal="center" vertical="center"/>
    </xf>
    <xf numFmtId="0" fontId="4" fillId="2" borderId="0" xfId="50" applyFont="1" applyFill="1" applyAlignment="1">
      <alignment horizontal="center" vertical="center"/>
    </xf>
    <xf numFmtId="0" fontId="4" fillId="0" borderId="0" xfId="50" applyFont="1" applyAlignment="1">
      <alignment horizontal="right" vertical="center"/>
    </xf>
    <xf numFmtId="0" fontId="4" fillId="0" borderId="0" xfId="50" applyFont="1">
      <alignment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4" fillId="2" borderId="5" xfId="50" applyFont="1" applyFill="1" applyBorder="1" applyAlignment="1">
      <alignment horizontal="center" vertical="center"/>
    </xf>
    <xf numFmtId="0" fontId="4" fillId="0" borderId="5" xfId="50" applyFont="1" applyBorder="1" applyAlignment="1">
      <alignment horizontal="right" vertical="center"/>
    </xf>
    <xf numFmtId="0" fontId="4" fillId="0" borderId="5" xfId="50" applyFont="1" applyBorder="1">
      <alignment vertical="center"/>
    </xf>
    <xf numFmtId="0" fontId="5" fillId="0" borderId="6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5" fillId="0" borderId="1" xfId="50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176" fontId="3" fillId="4" borderId="7" xfId="50" applyNumberFormat="1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0" fontId="5" fillId="0" borderId="4" xfId="50" applyFont="1" applyBorder="1" applyAlignment="1">
      <alignment horizontal="center" vertical="center"/>
    </xf>
    <xf numFmtId="0" fontId="5" fillId="0" borderId="5" xfId="50" applyFont="1" applyBorder="1" applyAlignment="1">
      <alignment horizontal="center" vertical="center"/>
    </xf>
    <xf numFmtId="0" fontId="5" fillId="0" borderId="10" xfId="50" applyFont="1" applyBorder="1" applyAlignment="1">
      <alignment horizontal="center" vertical="center"/>
    </xf>
    <xf numFmtId="177" fontId="5" fillId="0" borderId="8" xfId="50" applyNumberFormat="1" applyFont="1" applyBorder="1" applyAlignment="1">
      <alignment horizontal="center" vertical="center"/>
    </xf>
    <xf numFmtId="177" fontId="5" fillId="0" borderId="6" xfId="50" applyNumberFormat="1" applyFont="1" applyBorder="1" applyAlignment="1">
      <alignment horizontal="center" vertical="center"/>
    </xf>
    <xf numFmtId="178" fontId="5" fillId="3" borderId="8" xfId="50" applyNumberFormat="1" applyFont="1" applyFill="1" applyBorder="1" applyAlignment="1">
      <alignment horizontal="center" vertical="center"/>
    </xf>
    <xf numFmtId="0" fontId="6" fillId="0" borderId="0" xfId="50" applyFont="1" applyAlignment="1">
      <alignment horizontal="right" vertical="center"/>
    </xf>
    <xf numFmtId="0" fontId="3" fillId="2" borderId="11" xfId="50" applyFont="1" applyFill="1" applyBorder="1" applyAlignment="1">
      <alignment horizontal="center" vertical="center"/>
    </xf>
    <xf numFmtId="0" fontId="3" fillId="2" borderId="12" xfId="50" applyFont="1" applyFill="1" applyBorder="1" applyAlignment="1">
      <alignment horizontal="center" vertical="center"/>
    </xf>
    <xf numFmtId="0" fontId="4" fillId="2" borderId="12" xfId="50" applyFont="1" applyFill="1" applyBorder="1" applyAlignment="1">
      <alignment horizontal="center" vertical="center"/>
    </xf>
    <xf numFmtId="176" fontId="3" fillId="2" borderId="5" xfId="50" applyNumberFormat="1" applyFont="1" applyFill="1" applyBorder="1" applyAlignment="1">
      <alignment horizontal="center" vertical="center"/>
    </xf>
    <xf numFmtId="0" fontId="3" fillId="2" borderId="10" xfId="50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58" fontId="3" fillId="3" borderId="8" xfId="50" applyNumberFormat="1" applyFont="1" applyFill="1" applyBorder="1" applyAlignment="1">
      <alignment horizontal="left" vertical="center"/>
    </xf>
    <xf numFmtId="177" fontId="5" fillId="0" borderId="7" xfId="50" applyNumberFormat="1" applyFont="1" applyBorder="1" applyAlignment="1">
      <alignment horizontal="center" vertical="center"/>
    </xf>
    <xf numFmtId="0" fontId="5" fillId="0" borderId="8" xfId="50" applyFont="1" applyBorder="1">
      <alignment vertical="center"/>
    </xf>
    <xf numFmtId="178" fontId="3" fillId="0" borderId="0" xfId="50" applyNumberFormat="1" applyFont="1" applyAlignment="1">
      <alignment horizontal="left" vertical="center"/>
    </xf>
    <xf numFmtId="179" fontId="5" fillId="0" borderId="8" xfId="50" applyNumberFormat="1" applyFont="1" applyBorder="1" applyAlignment="1">
      <alignment horizontal="center" vertical="center"/>
    </xf>
    <xf numFmtId="176" fontId="3" fillId="0" borderId="0" xfId="50" applyNumberFormat="1" applyFont="1">
      <alignment vertical="center"/>
    </xf>
    <xf numFmtId="176" fontId="3" fillId="0" borderId="0" xfId="50" applyNumberFormat="1" applyFont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7620</xdr:colOff>
      <xdr:row>1</xdr:row>
      <xdr:rowOff>46990</xdr:rowOff>
    </xdr:from>
    <xdr:to>
      <xdr:col>4</xdr:col>
      <xdr:colOff>237490</xdr:colOff>
      <xdr:row>3</xdr:row>
      <xdr:rowOff>201295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56540" y="229870"/>
          <a:ext cx="1208405" cy="5581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T19"/>
  <sheetViews>
    <sheetView tabSelected="1" zoomScale="94" zoomScaleNormal="94" workbookViewId="0">
      <selection activeCell="N9" sqref="N9"/>
    </sheetView>
  </sheetViews>
  <sheetFormatPr defaultColWidth="9" defaultRowHeight="14.4"/>
  <cols>
    <col min="1" max="1" width="1.4537037037037" customWidth="1"/>
    <col min="2" max="3" width="2.17592592592593" customWidth="1"/>
    <col min="4" max="4" width="12.0925925925926" customWidth="1"/>
    <col min="5" max="5" width="18" customWidth="1"/>
    <col min="6" max="6" width="11.6296296296296" customWidth="1"/>
    <col min="7" max="7" width="11.0925925925926" customWidth="1"/>
    <col min="8" max="8" width="1" customWidth="1"/>
    <col min="9" max="9" width="11.9074074074074" customWidth="1"/>
    <col min="10" max="10" width="23.5462962962963" customWidth="1"/>
  </cols>
  <sheetData>
    <row r="1" spans="2:10">
      <c r="B1" s="1" t="s">
        <v>0</v>
      </c>
      <c r="C1" s="1"/>
      <c r="D1" s="1"/>
      <c r="E1" s="1"/>
      <c r="F1" s="1"/>
      <c r="G1" s="1"/>
      <c r="H1" s="1"/>
      <c r="I1" s="1"/>
      <c r="J1" s="1"/>
    </row>
    <row r="3" ht="17.4" spans="2:10">
      <c r="B3" s="2" t="s">
        <v>1</v>
      </c>
      <c r="C3" s="2"/>
      <c r="D3" s="2"/>
      <c r="E3" s="2"/>
      <c r="F3" s="2"/>
      <c r="G3" s="2"/>
      <c r="H3" s="2"/>
      <c r="I3" s="2"/>
      <c r="J3" s="2"/>
    </row>
    <row r="4" ht="20.15" customHeight="1" spans="2:10">
      <c r="B4" s="3"/>
      <c r="C4" s="3"/>
      <c r="D4" s="3"/>
      <c r="E4" s="3"/>
      <c r="F4" s="3"/>
      <c r="G4" s="3"/>
      <c r="H4" s="3"/>
      <c r="I4" s="3"/>
      <c r="J4" s="37"/>
    </row>
    <row r="5" ht="20.15" customHeight="1" spans="2:10">
      <c r="B5" s="4"/>
      <c r="C5" s="5"/>
      <c r="D5" s="6" t="s">
        <v>2</v>
      </c>
      <c r="E5" s="7" t="s">
        <v>3</v>
      </c>
      <c r="F5" s="7"/>
      <c r="G5" s="6" t="s">
        <v>4</v>
      </c>
      <c r="H5" s="5"/>
      <c r="I5" s="7" t="s">
        <v>5</v>
      </c>
      <c r="J5" s="38"/>
    </row>
    <row r="6" ht="20.15" customHeight="1" spans="2:10">
      <c r="B6" s="8"/>
      <c r="C6" s="9"/>
      <c r="D6" s="10" t="s">
        <v>6</v>
      </c>
      <c r="E6" s="11" t="s">
        <v>7</v>
      </c>
      <c r="F6" s="11"/>
      <c r="G6" s="10" t="s">
        <v>8</v>
      </c>
      <c r="H6" s="9"/>
      <c r="I6" s="11" t="s">
        <v>9</v>
      </c>
      <c r="J6" s="39"/>
    </row>
    <row r="7" ht="20.15" customHeight="1" spans="2:10">
      <c r="B7" s="8"/>
      <c r="C7" s="9"/>
      <c r="D7" s="10" t="s">
        <v>10</v>
      </c>
      <c r="E7" s="12" t="s">
        <v>11</v>
      </c>
      <c r="F7" s="12"/>
      <c r="G7" s="13" t="s">
        <v>12</v>
      </c>
      <c r="H7" s="14"/>
      <c r="I7" s="12" t="s">
        <v>13</v>
      </c>
      <c r="J7" s="40"/>
    </row>
    <row r="8" ht="20.15" customHeight="1" spans="2:10">
      <c r="B8" s="15"/>
      <c r="C8" s="16"/>
      <c r="D8" s="17"/>
      <c r="E8" s="18"/>
      <c r="F8" s="18"/>
      <c r="G8" s="19" t="s">
        <v>14</v>
      </c>
      <c r="H8" s="20"/>
      <c r="I8" s="41" t="s">
        <v>15</v>
      </c>
      <c r="J8" s="42"/>
    </row>
    <row r="9" ht="20.15" customHeight="1" spans="2:10">
      <c r="B9" s="9"/>
      <c r="C9" s="9"/>
      <c r="D9" s="9"/>
      <c r="E9" s="9"/>
      <c r="F9" s="9"/>
      <c r="G9" s="9"/>
      <c r="H9" s="9"/>
      <c r="I9" s="9"/>
      <c r="J9" s="9"/>
    </row>
    <row r="10" ht="20.15" customHeight="1" spans="2:10">
      <c r="B10" s="21" t="s">
        <v>16</v>
      </c>
      <c r="C10" s="22"/>
      <c r="D10" s="23" t="s">
        <v>17</v>
      </c>
      <c r="E10" s="22"/>
      <c r="F10" s="24" t="s">
        <v>18</v>
      </c>
      <c r="G10" s="22" t="s">
        <v>19</v>
      </c>
      <c r="H10" s="21" t="s">
        <v>20</v>
      </c>
      <c r="I10" s="22"/>
      <c r="J10" s="24" t="s">
        <v>21</v>
      </c>
    </row>
    <row r="11" ht="20.15" customHeight="1" spans="2:10">
      <c r="B11" s="25">
        <v>1</v>
      </c>
      <c r="C11" s="26"/>
      <c r="D11" s="27" t="s">
        <v>22</v>
      </c>
      <c r="E11" s="27" t="s">
        <v>23</v>
      </c>
      <c r="F11" s="28">
        <v>214.5</v>
      </c>
      <c r="G11" s="29">
        <v>214.5</v>
      </c>
      <c r="H11" s="30"/>
      <c r="I11" s="43"/>
      <c r="J11" s="44" t="s">
        <v>24</v>
      </c>
    </row>
    <row r="12" ht="20.15" customHeight="1" spans="2:10">
      <c r="B12" s="31" t="s">
        <v>25</v>
      </c>
      <c r="C12" s="32"/>
      <c r="D12" s="32"/>
      <c r="E12" s="33"/>
      <c r="F12" s="34">
        <f>SUM(F11:F11)</f>
        <v>214.5</v>
      </c>
      <c r="G12" s="34">
        <f>SUM(G11:G11)</f>
        <v>214.5</v>
      </c>
      <c r="H12" s="35">
        <f>SUM(H11:I11)</f>
        <v>0</v>
      </c>
      <c r="I12" s="45"/>
      <c r="J12" s="46"/>
    </row>
    <row r="13" ht="20.15" customHeight="1" spans="2:10">
      <c r="B13" s="9"/>
      <c r="C13" s="9"/>
      <c r="D13" s="9"/>
      <c r="E13" s="9"/>
      <c r="F13" s="9"/>
      <c r="G13" s="9"/>
      <c r="H13" s="9"/>
      <c r="I13" s="47"/>
      <c r="J13" s="9"/>
    </row>
    <row r="14" ht="20.15" customHeight="1" spans="2:10">
      <c r="B14" s="24" t="s">
        <v>19</v>
      </c>
      <c r="C14" s="24"/>
      <c r="D14" s="24"/>
      <c r="E14" s="24"/>
      <c r="F14" s="24" t="s">
        <v>26</v>
      </c>
      <c r="G14" s="24"/>
      <c r="H14" s="24"/>
      <c r="I14" s="24"/>
      <c r="J14" s="24" t="s">
        <v>27</v>
      </c>
    </row>
    <row r="15" ht="20.15" customHeight="1" spans="2:10">
      <c r="B15" s="36">
        <f>(G12)</f>
        <v>214.5</v>
      </c>
      <c r="C15" s="36"/>
      <c r="D15" s="36"/>
      <c r="E15" s="36"/>
      <c r="F15" s="36">
        <f>H12</f>
        <v>0</v>
      </c>
      <c r="G15" s="36"/>
      <c r="H15" s="36"/>
      <c r="I15" s="36"/>
      <c r="J15" s="48">
        <f>SUM(B15:I15)</f>
        <v>214.5</v>
      </c>
    </row>
    <row r="16" ht="20.15" customHeight="1" spans="2:10">
      <c r="B16" s="9"/>
      <c r="C16" s="9"/>
      <c r="D16" s="9"/>
      <c r="E16" s="9"/>
      <c r="F16" s="9"/>
      <c r="G16" s="9"/>
      <c r="H16" s="9"/>
      <c r="I16" s="9"/>
      <c r="J16" s="9"/>
    </row>
    <row r="17" ht="20.15" customHeight="1" spans="2:10">
      <c r="B17" s="9" t="s">
        <v>28</v>
      </c>
      <c r="C17" s="9"/>
      <c r="D17" s="9"/>
      <c r="E17" s="9" t="s">
        <v>29</v>
      </c>
      <c r="F17" s="9" t="s">
        <v>30</v>
      </c>
      <c r="G17" s="9"/>
      <c r="H17" s="9"/>
      <c r="I17" s="9" t="s">
        <v>31</v>
      </c>
      <c r="J17" s="9"/>
    </row>
    <row r="19" spans="12:20">
      <c r="L19" s="9"/>
      <c r="M19" s="9"/>
      <c r="N19" s="9"/>
      <c r="O19" s="9"/>
      <c r="P19" s="9"/>
      <c r="Q19" s="9"/>
      <c r="R19" s="49"/>
      <c r="S19" s="50"/>
      <c r="T19" s="9"/>
    </row>
  </sheetData>
  <mergeCells count="18">
    <mergeCell ref="B3:J3"/>
    <mergeCell ref="E5:F5"/>
    <mergeCell ref="I5:J5"/>
    <mergeCell ref="E6:F6"/>
    <mergeCell ref="I6:J6"/>
    <mergeCell ref="E7:F7"/>
    <mergeCell ref="I7:J7"/>
    <mergeCell ref="I8:J8"/>
    <mergeCell ref="B10:C10"/>
    <mergeCell ref="H10:I10"/>
    <mergeCell ref="B11:C11"/>
    <mergeCell ref="H11:I11"/>
    <mergeCell ref="B12:E12"/>
    <mergeCell ref="H12:I12"/>
    <mergeCell ref="B14:E14"/>
    <mergeCell ref="F14:I14"/>
    <mergeCell ref="B15:E15"/>
    <mergeCell ref="F15:I15"/>
  </mergeCells>
  <pageMargins left="1" right="1" top="1" bottom="1" header="0.5" footer="0.5"/>
  <pageSetup paperSize="9" scale="75" orientation="portrait"/>
  <headerFooter/>
  <colBreaks count="1" manualBreakCount="1">
    <brk id="10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19" workbookViewId="0">
      <selection activeCell="A1" sqref="A1"/>
    </sheetView>
  </sheetViews>
  <sheetFormatPr defaultColWidth="8.88888888888889" defaultRowHeight="14.4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="70" zoomScaleNormal="70" topLeftCell="A17" workbookViewId="0">
      <selection activeCell="D16" sqref="D16"/>
    </sheetView>
  </sheetViews>
  <sheetFormatPr defaultColWidth="9" defaultRowHeight="14.4"/>
  <sheetData/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员工差旅明细</vt:lpstr>
      <vt:lpstr>Sheet2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空城、独留我一人</cp:lastModifiedBy>
  <dcterms:created xsi:type="dcterms:W3CDTF">2014-04-21T16:52:00Z</dcterms:created>
  <cp:lastPrinted>2024-12-16T02:38:00Z</cp:lastPrinted>
  <dcterms:modified xsi:type="dcterms:W3CDTF">2025-03-26T03:52:25Z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BC6D573D53654AEB996FCF63AA9DCE0E_13</vt:lpwstr>
  </property>
</Properties>
</file>