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60BBFBD-A340-6A42-A615-8E51CEDA3EB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6" i="1" s="1"/>
  <c r="H18" i="1"/>
  <c r="H17" i="1"/>
  <c r="F22" i="1"/>
  <c r="G22" i="1"/>
  <c r="H22" i="1"/>
  <c r="G36" i="1"/>
  <c r="F36" i="1"/>
  <c r="D36" i="1"/>
  <c r="C36" i="1"/>
  <c r="C37" i="1" s="1"/>
  <c r="E33" i="1"/>
  <c r="E36" i="1" s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D22" i="1"/>
  <c r="C22" i="1"/>
  <c r="E20" i="1"/>
  <c r="E22" i="1" s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D37" i="1" l="1"/>
  <c r="H30" i="1"/>
  <c r="H19" i="1"/>
  <c r="F37" i="1"/>
  <c r="E42" i="1" s="1"/>
  <c r="G37" i="1"/>
  <c r="G42" i="1" s="1"/>
  <c r="E37" i="1"/>
  <c r="A42" i="1" s="1"/>
  <c r="H37" i="1"/>
  <c r="C42" i="1" l="1"/>
  <c r="I42" i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<sst xmlns="http://schemas.openxmlformats.org/spreadsheetml/2006/main" count="55" uniqueCount="55">
  <si>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</si>
  <si>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</si>
  <si>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</si>
  <si>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</si>
  <si>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</si>
  <si>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</si>
  <si>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</si>
  <si>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</si>
  <si>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</si>
  <si>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</si>
  <si>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</si>
  <si>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</si>
  <si>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</si>
  <si>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</si>
  <si>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</si>
  <si>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</si>
  <si>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</si>
  <si>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</si>
  <si>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</si>
  <si>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</si>
  <si>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</si>
  <si>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</si>
  <si>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</si>
  <si>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</si>
  <si>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</si>
  <si>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</si>
  <si>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</si>
  <si>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</si>
  <si>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</si>
  <si>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</si>
  <si>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</si>
  <si>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</si>
  <si>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</si>
  <si>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</si>
  <si>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</si>
  <si>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</si>
  <si>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</si>
  <si>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</si>
  <si>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</si>
  <si>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</si>
  <si>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</si>
  <si>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</si>
  <si>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</si>
  <si>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</si>
  <si>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</si>
  <si>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</si>
  <si>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</si>
  <si>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</si>
  <si>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</si>
  <si>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</si>
  <si>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</si>
  <si>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</si>
  <si>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8" type="noConversion"/>
  </si>
  <si>
    <t>冰上自行车</t>
    <phoneticPr fontId="8" type="noConversion"/>
  </si>
  <si>
    <t>茶歇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</si>
</sst>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workbookViewId="0">
      <selection activeCell="I28" sqref="I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15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10">
        <v>0</v>
      </c>
      <c r="G17" s="10"/>
      <c r="H17" s="10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10">
        <v>0</v>
      </c>
      <c r="G18" s="10"/>
      <c r="H18" s="10">
        <f>F18</f>
        <v>0</v>
      </c>
      <c r="I18" s="23"/>
      <c r="J18" s="32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G19" si="4">SUM(F17:F18)</f>
        <v>0</v>
      </c>
      <c r="G19" s="14">
        <f t="shared" si="4"/>
        <v>0</v>
      </c>
      <c r="H19" s="14">
        <f>SUM(H17:H18)</f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>
        <v>0</v>
      </c>
      <c r="D20" s="37">
        <v>1</v>
      </c>
      <c r="E20" s="40">
        <f>C20*D20</f>
        <v>0</v>
      </c>
      <c r="F20" s="10"/>
      <c r="G20" s="10"/>
      <c r="H20" s="10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10"/>
      <c r="G21" s="10"/>
      <c r="H21" s="10"/>
      <c r="I21" s="18"/>
      <c r="J21" s="34"/>
    </row>
    <row r="22" spans="1:10" s="1" customFormat="1" ht="21" customHeight="1">
      <c r="A22" s="12"/>
      <c r="B22" s="13" t="s">
        <v>28</v>
      </c>
      <c r="C22" s="14">
        <f>SUM(C20)</f>
        <v>0</v>
      </c>
      <c r="D22" s="14">
        <f>SUM(D20)</f>
        <v>1</v>
      </c>
      <c r="E22" s="14">
        <f>SUM(E20)</f>
        <v>0</v>
      </c>
      <c r="F22" s="14">
        <f>SUM(F20:F21)</f>
        <v>0</v>
      </c>
      <c r="G22" s="14">
        <f>SUM(G20:G21)</f>
        <v>0</v>
      </c>
      <c r="H22" s="14">
        <f>SUM(H20:H21)</f>
        <v>0</v>
      </c>
      <c r="I22" s="19"/>
      <c r="J22" s="25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 t="shared" ref="E23:E28" si="5">C23*D23</f>
        <v>0</v>
      </c>
      <c r="F23" s="10">
        <v>0</v>
      </c>
      <c r="G23" s="10">
        <v>0</v>
      </c>
      <c r="H23" s="10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>SUM(D23)</f>
        <v>0</v>
      </c>
      <c r="E24" s="14">
        <f>SUM(E23)</f>
        <v>0</v>
      </c>
      <c r="F24" s="14">
        <f t="shared" ref="F24:H24" si="7">SUM(F23:F23)</f>
        <v>0</v>
      </c>
      <c r="G24" s="14">
        <f t="shared" si="7"/>
        <v>0</v>
      </c>
      <c r="H24" s="14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10">
        <v>0</v>
      </c>
      <c r="G25" s="10">
        <v>0</v>
      </c>
      <c r="H25" s="10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10">
        <v>0</v>
      </c>
      <c r="G26" s="10">
        <v>0</v>
      </c>
      <c r="H26" s="10">
        <f t="shared" si="6"/>
        <v>0</v>
      </c>
      <c r="I26" s="18"/>
      <c r="J26" s="27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>SUM(D25)</f>
        <v>0</v>
      </c>
      <c r="E27" s="14">
        <f>SUM(E25)</f>
        <v>0</v>
      </c>
      <c r="F27" s="14">
        <f t="shared" ref="F27:H27" si="8">SUM(F25:F26)</f>
        <v>0</v>
      </c>
      <c r="G27" s="14">
        <f t="shared" si="8"/>
        <v>0</v>
      </c>
      <c r="H27" s="14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10">
        <v>0</v>
      </c>
      <c r="G28" s="10">
        <v>0</v>
      </c>
      <c r="H28" s="10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10">
        <v>0</v>
      </c>
      <c r="G29" s="10">
        <v>0</v>
      </c>
      <c r="H29" s="10">
        <f t="shared" si="9"/>
        <v>0</v>
      </c>
      <c r="I29" s="18"/>
      <c r="J29" s="32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>SUM(D28)</f>
        <v>0</v>
      </c>
      <c r="E30" s="14">
        <f>SUM(E28)</f>
        <v>0</v>
      </c>
      <c r="F30" s="14">
        <f t="shared" ref="F30:H30" si="10">SUM(F28:F29)</f>
        <v>0</v>
      </c>
      <c r="G30" s="14">
        <f t="shared" si="10"/>
        <v>0</v>
      </c>
      <c r="H30" s="14">
        <f t="shared" si="10"/>
        <v>0</v>
      </c>
      <c r="I30" s="19"/>
      <c r="J30" s="33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 t="shared" si="9"/>
        <v>0</v>
      </c>
      <c r="I31" s="18"/>
      <c r="J31" s="24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>SUM(D31)</f>
        <v>0</v>
      </c>
      <c r="E32" s="14">
        <f>SUM(E31)</f>
        <v>0</v>
      </c>
      <c r="F32" s="14">
        <f t="shared" ref="F32:H32" si="11">SUM(F31:F31)</f>
        <v>0</v>
      </c>
      <c r="G32" s="14">
        <f t="shared" si="11"/>
        <v>0</v>
      </c>
      <c r="H32" s="14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10">
        <v>200</v>
      </c>
      <c r="G33" s="10"/>
      <c r="H33" s="10">
        <f>F33</f>
        <v>200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10">
        <v>844.6</v>
      </c>
      <c r="G34" s="10"/>
      <c r="H34" s="10">
        <f>F34</f>
        <v>844.6</v>
      </c>
      <c r="I34" s="23" t="s">
        <v>54</v>
      </c>
      <c r="J34" s="27"/>
    </row>
    <row r="35" spans="1:10" ht="21" customHeight="1">
      <c r="A35" s="38"/>
      <c r="B35" s="57"/>
      <c r="C35" s="42"/>
      <c r="D35" s="38"/>
      <c r="E35" s="42"/>
      <c r="F35" s="10"/>
      <c r="G35" s="10"/>
      <c r="H35" s="10"/>
      <c r="I35" s="18"/>
      <c r="J35" s="27"/>
    </row>
    <row r="36" spans="1:10" s="1" customFormat="1" ht="21" customHeight="1">
      <c r="A36" s="12"/>
      <c r="B36" s="13" t="s">
        <v>41</v>
      </c>
      <c r="C36" s="14">
        <f>SUM(C33)</f>
        <v>0</v>
      </c>
      <c r="D36" s="14">
        <f>SUM(D33)</f>
        <v>0</v>
      </c>
      <c r="E36" s="14">
        <f>SUM(E33)</f>
        <v>0</v>
      </c>
      <c r="F36" s="14">
        <f t="shared" ref="F36:H36" si="12">SUM(F33:F35)</f>
        <v>1044.5999999999999</v>
      </c>
      <c r="G36" s="14">
        <f t="shared" si="12"/>
        <v>0</v>
      </c>
      <c r="H36" s="14">
        <f t="shared" si="12"/>
        <v>1044.5999999999999</v>
      </c>
      <c r="I36" s="19"/>
      <c r="J36" s="28"/>
    </row>
    <row r="37" spans="1:10" ht="21" customHeight="1">
      <c r="A37" s="12"/>
      <c r="B37" s="13" t="s">
        <v>42</v>
      </c>
      <c r="C37" s="14">
        <f>SUM(C36,C32,C30,C27,C24,C22,C19,C16,C13,C10)</f>
        <v>0</v>
      </c>
      <c r="D37" s="14">
        <f>SUM(D36,D32,D30,D27,D24,D22,D19,D16,D13,D10)</f>
        <v>1</v>
      </c>
      <c r="E37" s="14">
        <f>SUM(E36,E32,E30,E27,E24,E22,E19,E16,E13,E10)</f>
        <v>0</v>
      </c>
      <c r="F37" s="14">
        <f>SUM(F36,F32,F30,F27,F24,F22,F19,F16,F13,F10)</f>
        <v>1044.5999999999999</v>
      </c>
      <c r="G37" s="14">
        <f>SUM(G36,G32,G30,G27,G24,G22,G19,G16,G13,G10)</f>
        <v>0</v>
      </c>
      <c r="H37" s="14">
        <f>SUM(H36,H32,H30,H27,H24,H22,H19,H16,H13,H10)</f>
        <v>1044.5999999999999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F37</f>
        <v>1044.5999999999999</v>
      </c>
      <c r="D42" s="45"/>
      <c r="E42" s="45">
        <f>F37</f>
        <v>1044.5999999999999</v>
      </c>
      <c r="F42" s="45"/>
      <c r="G42" s="45">
        <f>G37</f>
        <v>0</v>
      </c>
      <c r="H42" s="45"/>
      <c r="I42" s="22">
        <f>A42-C42</f>
        <v>-1044.5999999999999</v>
      </c>
    </row>
    <row r="44" spans="1:10" ht="21" customHeight="1">
      <c r="A44" s="15" t="s">
        <v>48</v>
      </c>
      <c r="B44" s="1"/>
      <c r="C44" s="16" t="s">
        <v>49</v>
      </c>
      <c r="D44" s="15"/>
      <c r="E44" s="15" t="s">
        <v>50</v>
      </c>
      <c r="F44" s="15"/>
      <c r="G44" s="15" t="s">
        <v>51</v>
      </c>
      <c r="H44" s="15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2024-01-23T09:47:14Z</cp:lastPrinted>
  <dcterms:created xsi:type="dcterms:W3CDTF">2022-10-24T08:59:00Z</dcterms:created>
  <dcterms:modified xsi:type="dcterms:W3CDTF">2024-01-30T08:21:51Z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