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/>
  <mc:AlternateContent xmlns:mc="http://schemas.openxmlformats.org/markup-compatibility/2006">
    <mc:Choice Requires="x15">
      <x15ac:absPath xmlns:x15ac="http://schemas.microsoft.com/office/spreadsheetml/2010/11/ac" url="/Users/haichenwei/Desktop/需要打印/"/>
    </mc:Choice>
  </mc:AlternateContent>
  <bookViews>
    <workbookView xWindow="20" yWindow="460" windowWidth="28780" windowHeight="16460"/>
  </bookViews>
  <sheets>
    <sheet name="员工差旅明细" sheetId="2" r:id="rId1"/>
  </sheets>
  <definedNames>
    <definedName name="_xlnm.Print_Area" localSheetId="0">员工差旅明细!$B$1:$K$25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0" i="2" l="1"/>
  <c r="G23" i="2"/>
  <c r="H20" i="2"/>
  <c r="B23" i="2"/>
  <c r="K23" i="2"/>
  <c r="G20" i="2"/>
</calcChain>
</file>

<file path=xl/sharedStrings.xml><?xml version="1.0" encoding="utf-8"?>
<sst xmlns="http://schemas.openxmlformats.org/spreadsheetml/2006/main" count="42" uniqueCount="41">
  <si>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</si>
  <si>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</si>
  <si>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</si>
  <si>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</si>
  <si>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</si>
  <si>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</si>
  <si>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</si>
  <si>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</si>
  <si>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助理</t>
  </si>
  <si>
    <t>发生地: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</si>
  <si>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</si>
  <si>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</si>
  <si>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</si>
  <si>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</si>
  <si>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</si>
  <si>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</si>
  <si>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</si>
  <si>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</si>
  <si>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</si>
  <si>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</si>
  <si>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</si>
  <si>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</si>
  <si>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</si>
  <si>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</si>
  <si>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</si>
  <si>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</si>
  <si>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</si>
  <si>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</si>
  <si>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</si>
  <si>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</si>
  <si>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</si>
  <si>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</si>
  <si>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杨苗苗</t>
    <rPh sb="0" eb="1">
      <t>yang miao miao</t>
    </rPh>
    <phoneticPr fontId="8" type="noConversion"/>
  </si>
  <si>
    <t>北京&amp;珠海</t>
    <rPh sb="0" eb="1">
      <t>bei jing</t>
    </rPh>
    <rPh sb="3" eb="4">
      <t>zhu hai</t>
    </rPh>
    <phoneticPr fontId="8" type="noConversion"/>
  </si>
  <si>
    <t>2019年10月</t>
    <rPh sb="4" eb="5">
      <t>nian</t>
    </rPh>
    <rPh sb="7" eb="8">
      <t>yue</t>
    </rPh>
    <phoneticPr fontId="8" type="noConversion"/>
  </si>
  <si>
    <t>RMZA-191012-BLL686</t>
    <phoneticPr fontId="8" type="noConversion"/>
  </si>
  <si>
    <t>珠海当地打车费-有滴滴详细行程单</t>
    <rPh sb="0" eb="1">
      <t>zhu hai</t>
    </rPh>
    <rPh sb="2" eb="3">
      <t>dang di</t>
    </rPh>
    <rPh sb="4" eb="5">
      <t>da che</t>
    </rPh>
    <rPh sb="6" eb="7">
      <t>fei</t>
    </rPh>
    <rPh sb="8" eb="9">
      <t>you</t>
    </rPh>
    <rPh sb="9" eb="10">
      <t>di di</t>
    </rPh>
    <rPh sb="11" eb="12">
      <t>xinag xi</t>
    </rPh>
    <rPh sb="13" eb="14">
      <t>xing cheng dan</t>
    </rPh>
    <phoneticPr fontId="8" type="noConversion"/>
  </si>
  <si>
    <t>北京当地打车费-有滴滴详细行程单</t>
    <rPh sb="0" eb="1">
      <t>bei jing</t>
    </rPh>
    <rPh sb="2" eb="3">
      <t>dang di</t>
    </rPh>
    <rPh sb="4" eb="5">
      <t>da che fei</t>
    </rPh>
    <rPh sb="8" eb="9">
      <t>you</t>
    </rPh>
    <rPh sb="9" eb="10">
      <t>di di</t>
    </rPh>
    <rPh sb="11" eb="12">
      <t>xiang xi</t>
    </rPh>
    <rPh sb="13" eb="14">
      <t>xing cheng dan</t>
    </rPh>
    <phoneticPr fontId="8" type="noConversion"/>
  </si>
  <si>
    <t>10月12日张蓉蓉魏海晨家-首都机场T3</t>
    <rPh sb="2" eb="3">
      <t>yue</t>
    </rPh>
    <rPh sb="5" eb="6">
      <t>ri</t>
    </rPh>
    <rPh sb="6" eb="7">
      <t>zhang rong rong</t>
    </rPh>
    <rPh sb="9" eb="10">
      <t>wei hai chen</t>
    </rPh>
    <rPh sb="12" eb="13">
      <t>jia</t>
    </rPh>
    <rPh sb="14" eb="15">
      <t>shou du ji chang</t>
    </rPh>
    <phoneticPr fontId="8" type="noConversion"/>
  </si>
  <si>
    <t>10月12-18日所有工作人员住宿，有酒店详细水单</t>
    <rPh sb="2" eb="3">
      <t>yue</t>
    </rPh>
    <rPh sb="8" eb="9">
      <t>ri</t>
    </rPh>
    <rPh sb="9" eb="10">
      <t>suo you</t>
    </rPh>
    <rPh sb="11" eb="12">
      <t>gong zuo ren yuan</t>
    </rPh>
    <rPh sb="15" eb="16">
      <t>zhu su</t>
    </rPh>
    <rPh sb="18" eb="19">
      <t>you</t>
    </rPh>
    <rPh sb="19" eb="20">
      <t>jiu dian</t>
    </rPh>
    <rPh sb="21" eb="22">
      <t>xiang xi shui dan</t>
    </rPh>
    <rPh sb="23" eb="24">
      <t>shui dan</t>
    </rPh>
    <phoneticPr fontId="8" type="noConversion"/>
  </si>
  <si>
    <t>10月16日 张蓉蓉魏海晨中午餐费</t>
    <rPh sb="2" eb="3">
      <t>yue</t>
    </rPh>
    <rPh sb="5" eb="6">
      <t>ri</t>
    </rPh>
    <rPh sb="7" eb="8">
      <t>zhang rong rong</t>
    </rPh>
    <rPh sb="10" eb="11">
      <t>wei hai chen</t>
    </rPh>
    <rPh sb="13" eb="14">
      <t>zhong wu</t>
    </rPh>
    <rPh sb="15" eb="16">
      <t>can fei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</si>
</sst>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&quot;¥&quot;#,##0.00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4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vertical="center" wrapText="1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K25"/>
  <sheetViews>
    <sheetView tabSelected="1" workbookViewId="0">
      <selection activeCell="G20" sqref="G20"/>
    </sheetView>
  </sheetViews>
  <sheetFormatPr baseColWidth="10" defaultColWidth="9" defaultRowHeight="14" x14ac:dyDescent="0.15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6.83203125" bestFit="1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61" t="s">
        <v>5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25" customHeight="1" x14ac:dyDescent="0.1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25" customHeight="1" x14ac:dyDescent="0.15">
      <c r="B5" s="3"/>
      <c r="C5" s="4"/>
      <c r="D5" s="5" t="s">
        <v>6</v>
      </c>
      <c r="E5" s="5"/>
      <c r="F5" s="62" t="s">
        <v>32</v>
      </c>
      <c r="G5" s="62"/>
      <c r="H5" s="5" t="s">
        <v>7</v>
      </c>
      <c r="I5" s="4"/>
      <c r="J5" s="62" t="s">
        <v>8</v>
      </c>
      <c r="K5" s="63"/>
    </row>
    <row r="6" spans="2:11" ht="20.25" customHeight="1" x14ac:dyDescent="0.15">
      <c r="B6" s="6"/>
      <c r="C6" s="7"/>
      <c r="D6" s="8" t="s">
        <v>9</v>
      </c>
      <c r="E6" s="8"/>
      <c r="F6" s="54" t="s">
        <v>33</v>
      </c>
      <c r="G6" s="54"/>
      <c r="H6" s="8" t="s">
        <v>10</v>
      </c>
      <c r="I6" s="7"/>
      <c r="J6" s="54" t="s">
        <v>11</v>
      </c>
      <c r="K6" s="56"/>
    </row>
    <row r="7" spans="2:11" ht="20.25" customHeight="1" x14ac:dyDescent="0.15">
      <c r="B7" s="6"/>
      <c r="C7" s="7"/>
      <c r="D7" s="8" t="s">
        <v>12</v>
      </c>
      <c r="E7" s="8"/>
      <c r="F7" s="54" t="s">
        <v>34</v>
      </c>
      <c r="G7" s="54"/>
      <c r="H7" s="8" t="s">
        <v>13</v>
      </c>
      <c r="I7" s="20"/>
      <c r="J7" s="55">
        <v>43761</v>
      </c>
      <c r="K7" s="56"/>
    </row>
    <row r="8" spans="2:11" ht="20.25" customHeight="1" x14ac:dyDescent="0.15">
      <c r="B8" s="9"/>
      <c r="C8" s="10"/>
      <c r="D8" s="11"/>
      <c r="E8" s="11"/>
      <c r="F8" s="12"/>
      <c r="G8" s="12"/>
      <c r="H8" s="11" t="s">
        <v>14</v>
      </c>
      <c r="I8" s="21"/>
      <c r="J8" s="57" t="s">
        <v>35</v>
      </c>
      <c r="K8" s="58"/>
    </row>
    <row r="9" spans="2:11" ht="20.25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25" customHeight="1" x14ac:dyDescent="0.15">
      <c r="B10" s="59" t="s">
        <v>0</v>
      </c>
      <c r="C10" s="60"/>
      <c r="D10" s="14" t="s">
        <v>15</v>
      </c>
      <c r="E10" s="43" t="s">
        <v>16</v>
      </c>
      <c r="F10" s="45"/>
      <c r="G10" s="16" t="s">
        <v>17</v>
      </c>
      <c r="H10" s="15" t="s">
        <v>18</v>
      </c>
      <c r="I10" s="43" t="s">
        <v>19</v>
      </c>
      <c r="J10" s="45"/>
      <c r="K10" s="16" t="s">
        <v>20</v>
      </c>
    </row>
    <row r="11" spans="2:11" ht="20.25" customHeight="1" x14ac:dyDescent="0.15">
      <c r="B11" s="38">
        <v>1</v>
      </c>
      <c r="C11" s="39"/>
      <c r="D11" s="33" t="s">
        <v>21</v>
      </c>
      <c r="E11" s="38" t="s">
        <v>22</v>
      </c>
      <c r="F11" s="39"/>
      <c r="G11" s="17">
        <v>0</v>
      </c>
      <c r="H11" s="17">
        <v>0</v>
      </c>
      <c r="I11" s="41"/>
      <c r="J11" s="42"/>
      <c r="K11" s="22" t="s">
        <v>23</v>
      </c>
    </row>
    <row r="12" spans="2:11" ht="23" customHeight="1" x14ac:dyDescent="0.15">
      <c r="B12" s="38">
        <v>2</v>
      </c>
      <c r="C12" s="39"/>
      <c r="D12" s="34"/>
      <c r="E12" s="48" t="s">
        <v>24</v>
      </c>
      <c r="F12" s="49"/>
      <c r="G12" s="27">
        <v>495.34</v>
      </c>
      <c r="H12" s="27">
        <v>495.34</v>
      </c>
      <c r="I12" s="41"/>
      <c r="J12" s="42"/>
      <c r="K12" s="22" t="s">
        <v>36</v>
      </c>
    </row>
    <row r="13" spans="2:11" ht="23" customHeight="1" x14ac:dyDescent="0.15">
      <c r="B13" s="30"/>
      <c r="C13" s="31"/>
      <c r="D13" s="34"/>
      <c r="E13" s="50"/>
      <c r="F13" s="51"/>
      <c r="G13" s="27">
        <v>536.35</v>
      </c>
      <c r="H13" s="27">
        <v>536.35</v>
      </c>
      <c r="I13" s="28"/>
      <c r="J13" s="29"/>
      <c r="K13" s="22" t="s">
        <v>37</v>
      </c>
    </row>
    <row r="14" spans="2:11" ht="23" customHeight="1" x14ac:dyDescent="0.15">
      <c r="B14" s="30"/>
      <c r="C14" s="31"/>
      <c r="D14" s="34"/>
      <c r="E14" s="52"/>
      <c r="F14" s="53"/>
      <c r="G14" s="27">
        <v>132</v>
      </c>
      <c r="H14" s="27">
        <v>132</v>
      </c>
      <c r="I14" s="28"/>
      <c r="J14" s="29"/>
      <c r="K14" s="22" t="s">
        <v>38</v>
      </c>
    </row>
    <row r="15" spans="2:11" ht="28" x14ac:dyDescent="0.15">
      <c r="B15" s="38">
        <v>3</v>
      </c>
      <c r="C15" s="39"/>
      <c r="D15" s="34"/>
      <c r="E15" s="38" t="s">
        <v>25</v>
      </c>
      <c r="F15" s="39"/>
      <c r="G15" s="32">
        <v>12320</v>
      </c>
      <c r="H15" s="32">
        <v>12320</v>
      </c>
      <c r="I15" s="41"/>
      <c r="J15" s="42"/>
      <c r="K15" s="26" t="s">
        <v>39</v>
      </c>
    </row>
    <row r="16" spans="2:11" ht="20.25" customHeight="1" x14ac:dyDescent="0.15">
      <c r="B16" s="38">
        <v>4</v>
      </c>
      <c r="C16" s="39"/>
      <c r="D16" s="34"/>
      <c r="E16" s="38" t="s">
        <v>26</v>
      </c>
      <c r="F16" s="39"/>
      <c r="G16" s="17">
        <v>104</v>
      </c>
      <c r="H16" s="17">
        <v>104</v>
      </c>
      <c r="I16" s="41"/>
      <c r="J16" s="42"/>
      <c r="K16" s="22" t="s">
        <v>40</v>
      </c>
    </row>
    <row r="17" spans="2:11" ht="20.25" customHeight="1" x14ac:dyDescent="0.15">
      <c r="B17" s="38">
        <v>5</v>
      </c>
      <c r="C17" s="39"/>
      <c r="D17" s="33" t="s">
        <v>1</v>
      </c>
      <c r="E17" s="40" t="s">
        <v>27</v>
      </c>
      <c r="F17" s="40"/>
      <c r="G17" s="17">
        <v>0</v>
      </c>
      <c r="H17" s="17">
        <v>0</v>
      </c>
      <c r="I17" s="41"/>
      <c r="J17" s="42"/>
      <c r="K17" s="22"/>
    </row>
    <row r="18" spans="2:11" ht="20.25" customHeight="1" x14ac:dyDescent="0.15">
      <c r="B18" s="38">
        <v>6</v>
      </c>
      <c r="C18" s="39"/>
      <c r="D18" s="34"/>
      <c r="E18" s="40"/>
      <c r="F18" s="40"/>
      <c r="G18" s="17">
        <v>0</v>
      </c>
      <c r="H18" s="17"/>
      <c r="I18" s="41"/>
      <c r="J18" s="42"/>
      <c r="K18" s="22"/>
    </row>
    <row r="19" spans="2:11" ht="20.25" customHeight="1" x14ac:dyDescent="0.15">
      <c r="B19" s="38">
        <v>7</v>
      </c>
      <c r="C19" s="39"/>
      <c r="D19" s="35"/>
      <c r="E19" s="40"/>
      <c r="F19" s="40"/>
      <c r="G19" s="17">
        <v>0</v>
      </c>
      <c r="H19" s="17"/>
      <c r="I19" s="41"/>
      <c r="J19" s="42"/>
      <c r="K19" s="22"/>
    </row>
    <row r="20" spans="2:11" ht="20.25" customHeight="1" x14ac:dyDescent="0.15">
      <c r="B20" s="43" t="s">
        <v>2</v>
      </c>
      <c r="C20" s="44"/>
      <c r="D20" s="44"/>
      <c r="E20" s="44"/>
      <c r="F20" s="45"/>
      <c r="G20" s="18">
        <f>SUM(G11:G19)</f>
        <v>13587.69</v>
      </c>
      <c r="H20" s="18">
        <f>SUM(H11:H19)</f>
        <v>13587.69</v>
      </c>
      <c r="I20" s="46">
        <f>SUM(I11:J19)</f>
        <v>0</v>
      </c>
      <c r="J20" s="47"/>
      <c r="K20" s="23"/>
    </row>
    <row r="21" spans="2:11" ht="20.25" customHeight="1" x14ac:dyDescent="0.15">
      <c r="B21" s="13"/>
      <c r="C21" s="13"/>
      <c r="D21" s="13"/>
      <c r="E21" s="13"/>
      <c r="F21" s="13"/>
      <c r="G21" s="13"/>
      <c r="H21" s="13"/>
      <c r="I21" s="13"/>
      <c r="J21" s="24"/>
      <c r="K21" s="13"/>
    </row>
    <row r="22" spans="2:11" ht="20.25" customHeight="1" x14ac:dyDescent="0.15">
      <c r="B22" s="36" t="s">
        <v>18</v>
      </c>
      <c r="C22" s="36"/>
      <c r="D22" s="36"/>
      <c r="E22" s="36"/>
      <c r="F22" s="36"/>
      <c r="G22" s="36" t="s">
        <v>28</v>
      </c>
      <c r="H22" s="36"/>
      <c r="I22" s="36"/>
      <c r="J22" s="36"/>
      <c r="K22" s="16" t="s">
        <v>29</v>
      </c>
    </row>
    <row r="23" spans="2:11" ht="20.25" customHeight="1" x14ac:dyDescent="0.15">
      <c r="B23" s="37">
        <f>H20</f>
        <v>13587.69</v>
      </c>
      <c r="C23" s="37"/>
      <c r="D23" s="37"/>
      <c r="E23" s="37"/>
      <c r="F23" s="37"/>
      <c r="G23" s="37">
        <f>I20</f>
        <v>0</v>
      </c>
      <c r="H23" s="37"/>
      <c r="I23" s="37"/>
      <c r="J23" s="37"/>
      <c r="K23" s="25">
        <f>SUM(B23:J23)</f>
        <v>13587.69</v>
      </c>
    </row>
    <row r="24" spans="2:11" ht="20.25" customHeight="1" x14ac:dyDescent="0.1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ht="20.25" customHeight="1" x14ac:dyDescent="0.15">
      <c r="B25" s="13" t="s">
        <v>30</v>
      </c>
      <c r="C25" s="13"/>
      <c r="D25" s="13"/>
      <c r="E25" s="13"/>
      <c r="F25" s="13" t="s">
        <v>3</v>
      </c>
      <c r="G25" s="13" t="s">
        <v>31</v>
      </c>
      <c r="H25" s="13"/>
      <c r="I25" s="13"/>
      <c r="J25" s="13" t="s">
        <v>4</v>
      </c>
      <c r="K25" s="13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4"/>
    <mergeCell ref="I18:J18"/>
    <mergeCell ref="B15:C15"/>
    <mergeCell ref="E15:F15"/>
    <mergeCell ref="I15:J15"/>
    <mergeCell ref="B16:C16"/>
    <mergeCell ref="E16:F16"/>
    <mergeCell ref="I16:J16"/>
    <mergeCell ref="D11:D16"/>
    <mergeCell ref="D17:D19"/>
    <mergeCell ref="B22:F22"/>
    <mergeCell ref="G22:J22"/>
    <mergeCell ref="B23:F23"/>
    <mergeCell ref="G23:J23"/>
    <mergeCell ref="B19:C19"/>
    <mergeCell ref="E19:F19"/>
    <mergeCell ref="I19:J19"/>
    <mergeCell ref="B20:F20"/>
    <mergeCell ref="I20:J20"/>
    <mergeCell ref="B17:C17"/>
    <mergeCell ref="E17:F17"/>
    <mergeCell ref="I17:J17"/>
    <mergeCell ref="B18:C18"/>
    <mergeCell ref="E18:F18"/>
  </mergeCells>
  <phoneticPr fontId="8" type="noConversion"/>
  <pageMargins left="0.69930555555555596" right="0.69930555555555596" top="0.75" bottom="0.75" header="0.3" footer="0.3"/>
  <pageSetup paperSize="9" scale="83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2019-04-17T06:06:48Z</cp:lastPrinted>
  <dcterms:created xsi:type="dcterms:W3CDTF">2014-04-15T08:52:00Z</dcterms:created>
  <dcterms:modified xsi:type="dcterms:W3CDTF">2019-10-23T07:43:16Z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