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/>
  <mc:AlternateContent xmlns:mc="http://schemas.openxmlformats.org/markup-compatibility/2006">
    <mc:Choice Requires="x15">
      <x15ac:absPath xmlns:x15ac="http://schemas.microsoft.com/office/spreadsheetml/2010/11/ac" url="/Users/songxue/Documents/朗知传媒/别克/全新一代君威/9.13GS底盘体验会/"/>
    </mc:Choice>
  </mc:AlternateContent>
  <bookViews>
    <workbookView xWindow="30420" yWindow="460" windowWidth="35420" windowHeight="19700" tabRatio="500"/>
  </bookViews>
  <sheets>
    <sheet name="报销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" l="1"/>
  <c r="F17" i="1"/>
</calcChain>
</file>

<file path=xl/sharedStrings.xml><?xml version="1.0" encoding="utf-8"?>
<sst xmlns="http://schemas.openxmlformats.org/spreadsheetml/2006/main" count="45" uniqueCount="35">
  <si>
    <t>媒体</t>
  </si>
  <si>
    <t>记者</t>
  </si>
  <si>
    <t>日期</t>
  </si>
  <si>
    <t>行程/用途</t>
  </si>
  <si>
    <t>金额</t>
  </si>
  <si>
    <t>备注</t>
  </si>
  <si>
    <t>朗知工作人员</t>
  </si>
  <si>
    <t>餐饮</t>
  </si>
  <si>
    <t>报销总计</t>
  </si>
  <si>
    <t>借款总计</t>
  </si>
  <si>
    <t>剩余金额</t>
  </si>
  <si>
    <t>交通费</t>
    <phoneticPr fontId="11" type="noConversion"/>
  </si>
  <si>
    <t>交通费</t>
    <rPh sb="0" eb="1">
      <t>jiao tong</t>
    </rPh>
    <rPh sb="2" eb="3">
      <t>fei</t>
    </rPh>
    <phoneticPr fontId="11" type="noConversion"/>
  </si>
  <si>
    <t>媒体报销</t>
    <phoneticPr fontId="11" type="noConversion"/>
  </si>
  <si>
    <t>别克全新君威矩阵式大灯活动-朗知报销</t>
    <rPh sb="2" eb="3">
      <t>quan xin</t>
    </rPh>
    <rPh sb="4" eb="5">
      <t>jun wei</t>
    </rPh>
    <rPh sb="6" eb="7">
      <t>ju zhen shi</t>
    </rPh>
    <rPh sb="9" eb="10">
      <t>da deng</t>
    </rPh>
    <rPh sb="11" eb="12">
      <t>huo dong</t>
    </rPh>
    <phoneticPr fontId="11" type="noConversion"/>
  </si>
  <si>
    <t>邱小铖</t>
    <rPh sb="0" eb="1">
      <t>qiu xiao cheng</t>
    </rPh>
    <phoneticPr fontId="11" type="noConversion"/>
  </si>
  <si>
    <t>吴昊</t>
    <rPh sb="0" eb="1">
      <t>wu hao</t>
    </rPh>
    <phoneticPr fontId="11" type="noConversion"/>
  </si>
  <si>
    <t>电话</t>
    <rPh sb="0" eb="1">
      <t>dian h</t>
    </rPh>
    <phoneticPr fontId="11" type="noConversion"/>
  </si>
  <si>
    <t>李超
宋雪</t>
    <phoneticPr fontId="11" type="noConversion"/>
  </si>
  <si>
    <t>9.11-9.13</t>
    <phoneticPr fontId="11" type="noConversion"/>
  </si>
  <si>
    <t>孔维伦</t>
    <rPh sb="0" eb="1">
      <t>kong wei lun</t>
    </rPh>
    <phoneticPr fontId="11" type="noConversion"/>
  </si>
  <si>
    <t>朗知工作人员</t>
    <rPh sb="0" eb="1">
      <t>lang z</t>
    </rPh>
    <rPh sb="2" eb="3">
      <t>gong zuo</t>
    </rPh>
    <rPh sb="4" eb="5">
      <t>ren y</t>
    </rPh>
    <phoneticPr fontId="11" type="noConversion"/>
  </si>
  <si>
    <t>秘密试驾</t>
    <rPh sb="0" eb="1">
      <t>mi mi</t>
    </rPh>
    <rPh sb="2" eb="3">
      <t>shi jia</t>
    </rPh>
    <phoneticPr fontId="11" type="noConversion"/>
  </si>
  <si>
    <t>吴羽琛</t>
    <rPh sb="0" eb="1">
      <t>wu yu chen</t>
    </rPh>
    <phoneticPr fontId="11" type="noConversion"/>
  </si>
  <si>
    <t>李超</t>
    <rPh sb="0" eb="1">
      <t>li chao</t>
    </rPh>
    <phoneticPr fontId="11" type="noConversion"/>
  </si>
  <si>
    <t>车域无疆</t>
  </si>
  <si>
    <t>陈天元</t>
  </si>
  <si>
    <t>9.12-9.13</t>
    <phoneticPr fontId="11" type="noConversion"/>
  </si>
  <si>
    <t>13794385017 </t>
    <phoneticPr fontId="11" type="noConversion"/>
  </si>
  <si>
    <t>车聚网</t>
  </si>
  <si>
    <t>李彤</t>
    <rPh sb="0" eb="1">
      <t>li tong</t>
    </rPh>
    <phoneticPr fontId="11" type="noConversion"/>
  </si>
  <si>
    <t>Autolab</t>
    <phoneticPr fontId="11" type="noConversion"/>
  </si>
  <si>
    <t>田忠朝</t>
  </si>
  <si>
    <t>智选车</t>
  </si>
  <si>
    <t>陆远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</si>
</sst>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d&quot;日&quot;;@"/>
    <numFmt numFmtId="177" formatCode="[$¥-804]#,##0_);[Red]\([$¥-804]#,##0\)"/>
    <numFmt numFmtId="178" formatCode="[$¥-804]#,##0;[Red][$¥-804]#,##0"/>
    <numFmt numFmtId="179" formatCode="[$-409]d/mmm;@"/>
  </numFmts>
  <fonts count="13" x14ac:knownFonts="1">
    <font>
      <sz val="12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Microsoft YaHei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178" fontId="10" fillId="0" borderId="0"/>
    <xf numFmtId="0" fontId="10" fillId="0" borderId="0"/>
    <xf numFmtId="178" fontId="9" fillId="0" borderId="0"/>
    <xf numFmtId="177" fontId="8" fillId="0" borderId="0"/>
    <xf numFmtId="0" fontId="9" fillId="0" borderId="0"/>
    <xf numFmtId="178" fontId="7" fillId="0" borderId="0"/>
    <xf numFmtId="179" fontId="10" fillId="0" borderId="0"/>
  </cellStyleXfs>
  <cellXfs count="57">
    <xf numFmtId="0" fontId="0" fillId="0" borderId="0" xfId="0"/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4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0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  <protection hidden="1"/>
    </xf>
    <xf numFmtId="40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40" fontId="1" fillId="4" borderId="2" xfId="0" applyNumberFormat="1" applyFont="1" applyFill="1" applyBorder="1" applyAlignment="1">
      <alignment horizontal="center" vertical="center"/>
    </xf>
    <xf numFmtId="40" fontId="1" fillId="0" borderId="2" xfId="0" applyNumberFormat="1" applyFont="1" applyBorder="1" applyAlignment="1">
      <alignment horizontal="center" vertical="center"/>
    </xf>
    <xf numFmtId="40" fontId="1" fillId="5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3" xfId="4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4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40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3" xfId="4" applyNumberFormat="1" applyFont="1" applyFill="1" applyBorder="1" applyAlignment="1">
      <alignment horizontal="center" vertical="center" wrapText="1"/>
    </xf>
    <xf numFmtId="40" fontId="5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4" xfId="2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 wrapText="1"/>
    </xf>
    <xf numFmtId="176" fontId="5" fillId="0" borderId="8" xfId="2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3" fillId="0" borderId="3" xfId="4" applyNumberFormat="1" applyFont="1" applyFill="1" applyBorder="1" applyAlignment="1">
      <alignment horizontal="center" vertical="center" wrapText="1"/>
    </xf>
    <xf numFmtId="177" fontId="3" fillId="0" borderId="8" xfId="4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vertical="center"/>
    </xf>
  </cellXfs>
  <cellStyles count="8">
    <cellStyle name="0,0_x000a__x000a_NA_x000a__x000a_ 10" xfId="1"/>
    <cellStyle name="0,0_x000a__x000a_NA_x000a__x000a_ 2" xfId="7"/>
    <cellStyle name="0,0_x000d__x000d_NA_x000d__x000d_" xfId="2"/>
    <cellStyle name="Normal 6" xfId="3"/>
    <cellStyle name="常规" xfId="0" builtinId="0"/>
    <cellStyle name="常规 12" xfId="4"/>
    <cellStyle name="常规 3" xfId="5"/>
    <cellStyle name="样式 1" xfId="6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150" zoomScaleNormal="125" zoomScalePageLayoutView="125" workbookViewId="0">
      <selection activeCell="H9" sqref="H9"/>
    </sheetView>
  </sheetViews>
  <sheetFormatPr baseColWidth="10" defaultColWidth="8.83203125" defaultRowHeight="15" x14ac:dyDescent="0.15"/>
  <cols>
    <col min="1" max="1" width="15.83203125" style="1" customWidth="1"/>
    <col min="2" max="2" width="10.83203125" style="1" customWidth="1"/>
    <col min="3" max="3" width="15.83203125" style="1" customWidth="1"/>
    <col min="4" max="4" width="15.83203125" style="2" customWidth="1"/>
    <col min="5" max="5" width="24.83203125" style="1" customWidth="1"/>
    <col min="6" max="6" width="11.1640625" style="3" customWidth="1"/>
    <col min="7" max="7" width="24.83203125" style="4" customWidth="1"/>
    <col min="8" max="16384" width="8.83203125" style="1"/>
  </cols>
  <sheetData>
    <row r="1" spans="1:7" ht="24" customHeight="1" x14ac:dyDescent="0.15">
      <c r="A1" s="38" t="s">
        <v>14</v>
      </c>
      <c r="B1" s="38"/>
      <c r="C1" s="38"/>
      <c r="D1" s="38"/>
      <c r="E1" s="38"/>
      <c r="F1" s="38"/>
      <c r="G1" s="38"/>
    </row>
    <row r="2" spans="1:7" ht="19.75" customHeight="1" x14ac:dyDescent="0.15">
      <c r="A2" s="5" t="s">
        <v>0</v>
      </c>
      <c r="B2" s="5" t="s">
        <v>1</v>
      </c>
      <c r="C2" s="5" t="s">
        <v>17</v>
      </c>
      <c r="D2" s="6" t="s">
        <v>2</v>
      </c>
      <c r="E2" s="5" t="s">
        <v>3</v>
      </c>
      <c r="F2" s="7" t="s">
        <v>4</v>
      </c>
      <c r="G2" s="5" t="s">
        <v>5</v>
      </c>
    </row>
    <row r="3" spans="1:7" ht="21" customHeight="1" x14ac:dyDescent="0.15">
      <c r="A3" s="39" t="s">
        <v>13</v>
      </c>
      <c r="B3" s="39"/>
      <c r="C3" s="39"/>
      <c r="D3" s="39"/>
      <c r="E3" s="39"/>
      <c r="F3" s="39"/>
      <c r="G3" s="39"/>
    </row>
    <row r="4" spans="1:7" ht="21" customHeight="1" x14ac:dyDescent="0.15">
      <c r="A4" s="20" t="s">
        <v>15</v>
      </c>
      <c r="B4" s="21" t="s">
        <v>16</v>
      </c>
      <c r="C4" s="21">
        <v>15312221736</v>
      </c>
      <c r="D4" s="30">
        <v>42991</v>
      </c>
      <c r="E4" s="17" t="s">
        <v>12</v>
      </c>
      <c r="F4" s="8">
        <v>445</v>
      </c>
      <c r="G4" s="22"/>
    </row>
    <row r="5" spans="1:7" ht="21" customHeight="1" x14ac:dyDescent="0.15">
      <c r="A5" s="32" t="s">
        <v>25</v>
      </c>
      <c r="B5" s="31" t="s">
        <v>26</v>
      </c>
      <c r="C5" s="55" t="s">
        <v>28</v>
      </c>
      <c r="D5" s="30" t="s">
        <v>27</v>
      </c>
      <c r="E5" s="36" t="s">
        <v>12</v>
      </c>
      <c r="F5" s="8">
        <v>199.7</v>
      </c>
      <c r="G5" s="9"/>
    </row>
    <row r="6" spans="1:7" ht="21" customHeight="1" x14ac:dyDescent="0.15">
      <c r="A6" s="31" t="s">
        <v>29</v>
      </c>
      <c r="B6" s="1" t="s">
        <v>30</v>
      </c>
      <c r="C6" s="55">
        <v>18690010378</v>
      </c>
      <c r="D6" s="37" t="s">
        <v>27</v>
      </c>
      <c r="E6" s="36" t="s">
        <v>12</v>
      </c>
      <c r="F6" s="10">
        <v>308.2</v>
      </c>
      <c r="G6" s="11"/>
    </row>
    <row r="7" spans="1:7" ht="21" customHeight="1" x14ac:dyDescent="0.15">
      <c r="A7" s="32" t="s">
        <v>31</v>
      </c>
      <c r="B7" s="31" t="s">
        <v>32</v>
      </c>
      <c r="C7" s="55">
        <v>15821302348</v>
      </c>
      <c r="D7" s="37" t="s">
        <v>27</v>
      </c>
      <c r="E7" s="36" t="s">
        <v>12</v>
      </c>
      <c r="F7" s="10">
        <v>406.5</v>
      </c>
      <c r="G7" s="54"/>
    </row>
    <row r="8" spans="1:7" ht="21" customHeight="1" x14ac:dyDescent="0.15">
      <c r="A8" s="32" t="s">
        <v>33</v>
      </c>
      <c r="B8" s="31" t="s">
        <v>34</v>
      </c>
      <c r="C8" s="55">
        <v>15237164131</v>
      </c>
      <c r="D8" s="37" t="s">
        <v>27</v>
      </c>
      <c r="E8" s="36" t="s">
        <v>12</v>
      </c>
      <c r="F8" s="10">
        <v>445.1</v>
      </c>
      <c r="G8" s="54"/>
    </row>
    <row r="9" spans="1:7" ht="17" customHeight="1" x14ac:dyDescent="0.15">
      <c r="A9" s="49" t="s">
        <v>21</v>
      </c>
      <c r="B9" s="19" t="s">
        <v>20</v>
      </c>
      <c r="C9" s="18">
        <v>18600893924</v>
      </c>
      <c r="D9" s="30"/>
      <c r="E9" s="36" t="s">
        <v>12</v>
      </c>
      <c r="F9" s="13">
        <v>1190.3399999999999</v>
      </c>
      <c r="G9" s="51" t="s">
        <v>22</v>
      </c>
    </row>
    <row r="10" spans="1:7" ht="17" customHeight="1" x14ac:dyDescent="0.15">
      <c r="A10" s="50"/>
      <c r="B10" s="19" t="s">
        <v>23</v>
      </c>
      <c r="C10" s="18">
        <v>13911729456</v>
      </c>
      <c r="D10" s="30"/>
      <c r="E10" s="36" t="s">
        <v>12</v>
      </c>
      <c r="F10" s="33">
        <v>449.98</v>
      </c>
      <c r="G10" s="52"/>
    </row>
    <row r="11" spans="1:7" ht="17" customHeight="1" x14ac:dyDescent="0.15">
      <c r="A11" s="50"/>
      <c r="B11" s="35" t="s">
        <v>24</v>
      </c>
      <c r="C11" s="18">
        <v>18811337315</v>
      </c>
      <c r="D11" s="56"/>
      <c r="E11" s="36" t="s">
        <v>12</v>
      </c>
      <c r="F11" s="13">
        <v>203.78</v>
      </c>
      <c r="G11" s="53"/>
    </row>
    <row r="12" spans="1:7" ht="17" customHeight="1" x14ac:dyDescent="0.15">
      <c r="A12" s="24"/>
      <c r="B12" s="23"/>
      <c r="C12" s="23"/>
      <c r="D12" s="23"/>
      <c r="E12" s="34"/>
      <c r="F12" s="23"/>
      <c r="G12" s="25"/>
    </row>
    <row r="13" spans="1:7" ht="27.75" customHeight="1" x14ac:dyDescent="0.15">
      <c r="A13" s="45" t="s">
        <v>6</v>
      </c>
      <c r="B13" s="46" t="s">
        <v>18</v>
      </c>
      <c r="C13" s="47"/>
      <c r="D13" s="43" t="s">
        <v>19</v>
      </c>
      <c r="E13" s="26" t="s">
        <v>7</v>
      </c>
      <c r="F13" s="27">
        <v>382</v>
      </c>
      <c r="G13" s="28"/>
    </row>
    <row r="14" spans="1:7" ht="27.75" customHeight="1" x14ac:dyDescent="0.15">
      <c r="A14" s="45"/>
      <c r="B14" s="46"/>
      <c r="C14" s="48"/>
      <c r="D14" s="44"/>
      <c r="E14" s="12" t="s">
        <v>11</v>
      </c>
      <c r="F14" s="29">
        <v>641</v>
      </c>
      <c r="G14" s="9"/>
    </row>
    <row r="15" spans="1:7" ht="17" customHeight="1" x14ac:dyDescent="0.15">
      <c r="A15" s="40" t="s">
        <v>8</v>
      </c>
      <c r="B15" s="41"/>
      <c r="C15" s="41"/>
      <c r="D15" s="41"/>
      <c r="E15" s="42"/>
      <c r="F15" s="14">
        <f>SUM(F4:F14)</f>
        <v>4671.6000000000004</v>
      </c>
      <c r="G15" s="8"/>
    </row>
    <row r="16" spans="1:7" ht="17" customHeight="1" x14ac:dyDescent="0.15">
      <c r="A16" s="40" t="s">
        <v>9</v>
      </c>
      <c r="B16" s="41"/>
      <c r="C16" s="41"/>
      <c r="D16" s="41"/>
      <c r="E16" s="42"/>
      <c r="F16" s="15">
        <v>5000</v>
      </c>
      <c r="G16" s="8"/>
    </row>
    <row r="17" spans="1:7" ht="17" customHeight="1" x14ac:dyDescent="0.15">
      <c r="A17" s="40" t="s">
        <v>10</v>
      </c>
      <c r="B17" s="41"/>
      <c r="C17" s="41"/>
      <c r="D17" s="41"/>
      <c r="E17" s="42"/>
      <c r="F17" s="16">
        <f>F16-F15</f>
        <v>328.39999999999964</v>
      </c>
      <c r="G17" s="8"/>
    </row>
    <row r="18" spans="1:7" ht="30" customHeight="1" x14ac:dyDescent="0.15"/>
    <row r="19" spans="1:7" ht="30" customHeight="1" x14ac:dyDescent="0.15"/>
    <row r="20" spans="1:7" ht="30" customHeight="1" x14ac:dyDescent="0.15"/>
    <row r="21" spans="1:7" ht="30" customHeight="1" x14ac:dyDescent="0.15"/>
    <row r="22" spans="1:7" ht="30" customHeight="1" x14ac:dyDescent="0.15"/>
    <row r="23" spans="1:7" ht="30" customHeight="1" x14ac:dyDescent="0.15"/>
    <row r="24" spans="1:7" ht="30" customHeight="1" x14ac:dyDescent="0.15"/>
    <row r="25" spans="1:7" ht="30" customHeight="1" x14ac:dyDescent="0.15"/>
    <row r="26" spans="1:7" x14ac:dyDescent="0.15">
      <c r="D26" s="1"/>
      <c r="F26" s="1"/>
      <c r="G26" s="1"/>
    </row>
    <row r="27" spans="1:7" x14ac:dyDescent="0.15">
      <c r="D27" s="1"/>
      <c r="F27" s="1"/>
      <c r="G27" s="1"/>
    </row>
    <row r="28" spans="1:7" x14ac:dyDescent="0.15">
      <c r="D28" s="1"/>
      <c r="F28" s="1"/>
      <c r="G28" s="1"/>
    </row>
    <row r="29" spans="1:7" x14ac:dyDescent="0.15">
      <c r="D29" s="1"/>
      <c r="F29" s="1"/>
      <c r="G29" s="1"/>
    </row>
    <row r="30" spans="1:7" x14ac:dyDescent="0.15">
      <c r="D30" s="1"/>
      <c r="F30" s="1"/>
      <c r="G30" s="1"/>
    </row>
    <row r="31" spans="1:7" x14ac:dyDescent="0.15">
      <c r="D31" s="1"/>
      <c r="F31" s="1"/>
      <c r="G31" s="1"/>
    </row>
    <row r="32" spans="1:7" x14ac:dyDescent="0.15">
      <c r="D32" s="1"/>
      <c r="F32" s="1"/>
      <c r="G32" s="1"/>
    </row>
    <row r="33" spans="4:7" x14ac:dyDescent="0.15">
      <c r="D33" s="1"/>
      <c r="F33" s="1"/>
      <c r="G33" s="1"/>
    </row>
  </sheetData>
  <mergeCells count="11">
    <mergeCell ref="A16:E16"/>
    <mergeCell ref="A17:E17"/>
    <mergeCell ref="D13:D14"/>
    <mergeCell ref="A13:A14"/>
    <mergeCell ref="B13:B14"/>
    <mergeCell ref="C13:C14"/>
    <mergeCell ref="A1:G1"/>
    <mergeCell ref="A3:G3"/>
    <mergeCell ref="A15:E15"/>
    <mergeCell ref="A9:A11"/>
    <mergeCell ref="G9:G11"/>
  </mergeCells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kkkkk hee</dc:creator>
  <cp:lastModifiedBy>Microsoft Office 用户</cp:lastModifiedBy>
  <dcterms:created xsi:type="dcterms:W3CDTF">2016-03-10T06:24:00Z</dcterms:created>
  <dcterms:modified xsi:type="dcterms:W3CDTF">2017-09-26T03:59:35Z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