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<sst xmlns="http://schemas.openxmlformats.org/spreadsheetml/2006/main" count="74" uniqueCount="48">
  <si>
    <t>【员工差旅报销单】</t>
  </si>
  <si>
    <t>姓名:</t>
  </si>
  <si>
    <t>张若晗</t>
  </si>
  <si>
    <t>职位:</t>
  </si>
  <si>
    <t>员工</t>
  </si>
  <si>
    <t>发生地:</t>
  </si>
  <si>
    <t>太原</t>
  </si>
  <si>
    <t>部门:</t>
  </si>
  <si>
    <t>会奖2部</t>
  </si>
  <si>
    <t>发生日期:</t>
  </si>
  <si>
    <t>2025.11.21-28</t>
  </si>
  <si>
    <t>报销日期:</t>
  </si>
  <si>
    <t>2025.12月</t>
  </si>
  <si>
    <t>团号:</t>
  </si>
  <si>
    <t>HMJB-251122-ZJT460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</si>
  <si>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</si>
  <si>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</si>
  <si>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</si>
  <si>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</si>
  <si>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</si>
  <si>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</si>
  <si>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</si>
  <si>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</si>
  <si>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</si>
  <si>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家-高铁站</t>
  </si>
  <si>
    <t>酒店-餐厅</t>
  </si>
  <si>
    <t>餐厅-酒店</t>
  </si>
  <si>
    <t>酒店-车站</t>
  </si>
  <si>
    <t>用餐</t>
  </si>
  <si>
    <t>晚餐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</si>
  <si>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</si>
  <si>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</si>
  <si>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</si>
  <si>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</si>
  <si>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</si>
  <si>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</si>
  <si>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</si>
  <si>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</si>
  <si>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</si>
  <si>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</si>
  <si>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</si>
  <si>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</si>
  <si>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2025.10.10</t>
  </si>
  <si>
    <t>2025.10.11</t>
  </si>
  <si>
    <t>2025.11.21</t>
  </si>
  <si>
    <t>2025.11.22-23</t>
  </si>
  <si>
    <t>2025.11.24-28</t>
  </si>
  <si>
    <t>10.10-11日 2天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</si>
</sst>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478790</xdr:colOff>
      <xdr:row>3</xdr:row>
      <xdr:rowOff>181610</xdr:rowOff>
    </xdr:from>
    <xdr:to>
      <xdr:col>7</xdr:col>
      <xdr:colOff>494030</xdr:colOff>
      <xdr:row>38</xdr:row>
      <xdr:rowOff>135890</xdr:rowOff>
    </xdr:to>
    <xdr:pic>
      <xdr:nvPicPr>
        <xdr:cNvPr id="2" name="图片 1" descr="9ef270b998c0a008de3a8a81c091f0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8790" y="821690"/>
          <a:ext cx="4175760" cy="7421880"/>
        </a:xfrm>
        <a:prstGeom prst="rect">
          <a:avLst/>
        </a:prstGeom>
      </xdr:spPr>
    </xdr:pic>
    <xdr:clientData/>
  </xdr:twoCellAnchor>
  <xdr:twoCellAnchor editAs="oneCell">
    <xdr:from>
      <xdr:col>8</xdr:col>
      <xdr:colOff>193040</xdr:colOff>
      <xdr:row>4</xdr:row>
      <xdr:rowOff>190500</xdr:rowOff>
    </xdr:from>
    <xdr:to>
      <xdr:col>14</xdr:col>
      <xdr:colOff>587375</xdr:colOff>
      <xdr:row>45</xdr:row>
      <xdr:rowOff>46990</xdr:rowOff>
    </xdr:to>
    <xdr:pic>
      <xdr:nvPicPr>
        <xdr:cNvPr id="4" name="图片 3" descr="e889c8c229ff884333cb4ef903e00c1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7920" y="1043940"/>
          <a:ext cx="3960495" cy="860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zoomScale="94" zoomScaleNormal="94" topLeftCell="A17" workbookViewId="0">
      <selection activeCell="K31" sqref="K31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7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8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9"/>
      <c r="J7" s="24" t="s">
        <v>12</v>
      </c>
      <c r="K7" s="40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1"/>
      <c r="J8" s="26" t="s">
        <v>14</v>
      </c>
      <c r="K8" s="42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45</v>
      </c>
      <c r="H11" s="30"/>
      <c r="I11" s="43"/>
      <c r="J11" s="33"/>
      <c r="K11" s="44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52.02</v>
      </c>
      <c r="H12" s="33"/>
      <c r="I12" s="43"/>
      <c r="J12" s="33"/>
      <c r="K12" s="44" t="s">
        <v>25</v>
      </c>
    </row>
    <row r="13" ht="20.15" customHeight="1" spans="2:11">
      <c r="B13" s="15">
        <v>3</v>
      </c>
      <c r="C13" s="16"/>
      <c r="D13" s="17"/>
      <c r="E13" s="31"/>
      <c r="F13" s="32"/>
      <c r="G13" s="30">
        <v>42.71</v>
      </c>
      <c r="H13" s="33"/>
      <c r="I13" s="43"/>
      <c r="J13" s="33"/>
      <c r="K13" s="44" t="s">
        <v>26</v>
      </c>
    </row>
    <row r="14" ht="20.15" customHeight="1" spans="2:11">
      <c r="B14" s="15">
        <v>4</v>
      </c>
      <c r="C14" s="16"/>
      <c r="D14" s="17"/>
      <c r="E14" s="31"/>
      <c r="F14" s="32"/>
      <c r="G14" s="30">
        <v>97</v>
      </c>
      <c r="H14" s="33"/>
      <c r="I14" s="43"/>
      <c r="J14" s="33"/>
      <c r="K14" s="44" t="s">
        <v>27</v>
      </c>
    </row>
    <row r="15" ht="20.15" customHeight="1" spans="2:11">
      <c r="B15" s="15">
        <v>5</v>
      </c>
      <c r="C15" s="16"/>
      <c r="D15" s="17"/>
      <c r="E15" s="28" t="s">
        <v>28</v>
      </c>
      <c r="F15" s="29"/>
      <c r="G15" s="30">
        <v>234</v>
      </c>
      <c r="H15" s="33"/>
      <c r="I15" s="43"/>
      <c r="J15" s="33"/>
      <c r="K15" s="44" t="s">
        <v>29</v>
      </c>
    </row>
    <row r="16" ht="20.15" customHeight="1" spans="2:11">
      <c r="B16" s="15">
        <v>6</v>
      </c>
      <c r="C16" s="16"/>
      <c r="D16" s="17"/>
      <c r="E16" s="31"/>
      <c r="F16" s="32"/>
      <c r="G16" s="30">
        <v>156</v>
      </c>
      <c r="H16" s="33"/>
      <c r="I16" s="43"/>
      <c r="J16" s="33"/>
      <c r="K16" s="44" t="s">
        <v>29</v>
      </c>
    </row>
    <row r="17" ht="20.15" customHeight="1" spans="2:11">
      <c r="B17" s="13" t="s">
        <v>30</v>
      </c>
      <c r="C17" s="18"/>
      <c r="D17" s="18"/>
      <c r="E17" s="18"/>
      <c r="F17" s="14"/>
      <c r="G17" s="34">
        <f>SUM(G11:G16)</f>
        <v>626.73</v>
      </c>
      <c r="H17" s="34">
        <f>SUM(H11:H11)</f>
        <v>0</v>
      </c>
      <c r="I17" s="45">
        <f>SUM(I11:J11)</f>
        <v>0</v>
      </c>
      <c r="J17" s="46"/>
      <c r="K17" s="47"/>
    </row>
    <row r="18" ht="20.15" customHeight="1" spans="2:11">
      <c r="B18" s="8"/>
      <c r="C18" s="8"/>
      <c r="D18" s="8"/>
      <c r="E18" s="8"/>
      <c r="F18" s="8"/>
      <c r="G18" s="8"/>
      <c r="H18" s="8"/>
      <c r="I18" s="8"/>
      <c r="J18" s="48"/>
      <c r="K18" s="8"/>
    </row>
    <row r="19" ht="20.15" customHeight="1" spans="2:11">
      <c r="B19" s="19" t="s">
        <v>19</v>
      </c>
      <c r="C19" s="19"/>
      <c r="D19" s="19"/>
      <c r="E19" s="19"/>
      <c r="F19" s="19"/>
      <c r="G19" s="19" t="s">
        <v>31</v>
      </c>
      <c r="H19" s="19"/>
      <c r="I19" s="19"/>
      <c r="J19" s="19"/>
      <c r="K19" s="19" t="s">
        <v>32</v>
      </c>
    </row>
    <row r="20" ht="20.15" customHeight="1" spans="2:11">
      <c r="B20" s="20">
        <f>G17</f>
        <v>626.73</v>
      </c>
      <c r="C20" s="20"/>
      <c r="D20" s="20"/>
      <c r="E20" s="20"/>
      <c r="F20" s="20"/>
      <c r="G20" s="20">
        <f>H17</f>
        <v>0</v>
      </c>
      <c r="H20" s="20"/>
      <c r="I20" s="20"/>
      <c r="J20" s="20"/>
      <c r="K20" s="49">
        <f>SUM(B20:J20)</f>
        <v>626.73</v>
      </c>
    </row>
    <row r="21" ht="20.15" customHeight="1" spans="2:11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ht="20.15" customHeight="1" spans="2:11">
      <c r="B22" s="8" t="s">
        <v>33</v>
      </c>
      <c r="C22" s="8"/>
      <c r="D22" s="8"/>
      <c r="E22" s="8"/>
      <c r="F22" s="8" t="s">
        <v>34</v>
      </c>
      <c r="G22" s="8" t="s">
        <v>35</v>
      </c>
      <c r="H22" s="8"/>
      <c r="I22" s="8"/>
      <c r="J22" s="8" t="s">
        <v>36</v>
      </c>
      <c r="K22" s="8"/>
    </row>
    <row r="25" ht="20.4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5" customHeight="1" spans="2:11">
      <c r="B27" s="4"/>
      <c r="C27" s="5"/>
      <c r="D27" s="6" t="s">
        <v>1</v>
      </c>
      <c r="E27" s="6"/>
      <c r="F27" s="22" t="s">
        <v>2</v>
      </c>
      <c r="G27" s="22"/>
      <c r="H27" s="6" t="s">
        <v>3</v>
      </c>
      <c r="I27" s="5"/>
      <c r="J27" s="22" t="s">
        <v>4</v>
      </c>
      <c r="K27" s="37"/>
    </row>
    <row r="28" ht="20.15" customHeight="1" spans="2:12">
      <c r="B28" s="7"/>
      <c r="C28" s="8"/>
      <c r="D28" s="9" t="s">
        <v>5</v>
      </c>
      <c r="E28" s="9"/>
      <c r="F28" s="23" t="s">
        <v>6</v>
      </c>
      <c r="G28" s="23"/>
      <c r="H28" s="9" t="s">
        <v>7</v>
      </c>
      <c r="I28" s="8"/>
      <c r="J28" s="23" t="s">
        <v>8</v>
      </c>
      <c r="K28" s="38"/>
      <c r="L28" s="50"/>
    </row>
    <row r="29" ht="20.15" customHeight="1" spans="2:12">
      <c r="B29" s="7"/>
      <c r="C29" s="8"/>
      <c r="D29" s="9" t="s">
        <v>9</v>
      </c>
      <c r="E29" s="9"/>
      <c r="F29" s="24" t="s">
        <v>10</v>
      </c>
      <c r="G29" s="24"/>
      <c r="H29" s="25"/>
      <c r="I29" s="39"/>
      <c r="J29" s="24"/>
      <c r="K29" s="24"/>
      <c r="L29" s="50"/>
    </row>
    <row r="30" ht="20.15" customHeight="1" spans="2:11">
      <c r="B30" s="10"/>
      <c r="C30" s="11"/>
      <c r="D30" s="12"/>
      <c r="E30" s="12"/>
      <c r="F30" s="26"/>
      <c r="G30" s="26"/>
      <c r="H30" s="27" t="s">
        <v>13</v>
      </c>
      <c r="I30" s="41"/>
      <c r="J30" s="26" t="s">
        <v>14</v>
      </c>
      <c r="K30" s="42"/>
    </row>
    <row r="31" ht="20.15" customHeight="1"/>
    <row r="32" ht="20.15" customHeight="1" spans="2:11">
      <c r="B32" s="17"/>
      <c r="C32" s="17"/>
      <c r="D32" s="21" t="s">
        <v>38</v>
      </c>
      <c r="E32" s="17" t="s">
        <v>39</v>
      </c>
      <c r="F32" s="17"/>
      <c r="G32" s="30" t="s">
        <v>40</v>
      </c>
      <c r="H32" s="30" t="s">
        <v>41</v>
      </c>
      <c r="I32" s="30" t="s">
        <v>30</v>
      </c>
      <c r="J32" s="30"/>
      <c r="K32" s="51" t="s">
        <v>21</v>
      </c>
    </row>
    <row r="33" ht="20.15" customHeight="1" spans="2:11">
      <c r="B33" s="17">
        <v>1</v>
      </c>
      <c r="C33" s="17"/>
      <c r="D33" s="21" t="s">
        <v>6</v>
      </c>
      <c r="E33" s="35" t="s">
        <v>42</v>
      </c>
      <c r="F33" s="35"/>
      <c r="G33" s="30">
        <v>100</v>
      </c>
      <c r="H33" s="30">
        <v>1</v>
      </c>
      <c r="I33" s="43">
        <f>G33*H33</f>
        <v>100</v>
      </c>
      <c r="J33" s="33"/>
      <c r="K33" s="51"/>
    </row>
    <row r="34" ht="20.15" customHeight="1" spans="2:11">
      <c r="B34" s="17">
        <v>2</v>
      </c>
      <c r="C34" s="17"/>
      <c r="D34" s="21" t="s">
        <v>6</v>
      </c>
      <c r="E34" s="35" t="s">
        <v>43</v>
      </c>
      <c r="F34" s="35"/>
      <c r="G34" s="30">
        <v>200</v>
      </c>
      <c r="H34" s="30">
        <v>1</v>
      </c>
      <c r="I34" s="43">
        <f>G34*H34</f>
        <v>200</v>
      </c>
      <c r="J34" s="33"/>
      <c r="K34" s="52"/>
    </row>
    <row r="35" ht="20.15" customHeight="1" spans="2:11">
      <c r="B35" s="17">
        <v>2</v>
      </c>
      <c r="C35" s="17"/>
      <c r="D35" s="21" t="s">
        <v>6</v>
      </c>
      <c r="E35" s="35" t="s">
        <v>44</v>
      </c>
      <c r="F35" s="35"/>
      <c r="G35" s="30">
        <v>100</v>
      </c>
      <c r="H35" s="30">
        <v>1</v>
      </c>
      <c r="I35" s="43">
        <f>G35*H35</f>
        <v>100</v>
      </c>
      <c r="J35" s="33"/>
      <c r="K35" s="52"/>
    </row>
    <row r="36" customFormat="1" ht="20.15" customHeight="1" spans="2:11">
      <c r="B36" s="17">
        <v>3</v>
      </c>
      <c r="C36" s="17"/>
      <c r="D36" s="21" t="s">
        <v>6</v>
      </c>
      <c r="E36" s="35" t="s">
        <v>45</v>
      </c>
      <c r="F36" s="35"/>
      <c r="G36" s="30">
        <v>200</v>
      </c>
      <c r="H36" s="30">
        <v>2</v>
      </c>
      <c r="I36" s="43">
        <f>G36*H36</f>
        <v>400</v>
      </c>
      <c r="J36" s="33"/>
      <c r="K36" s="52"/>
    </row>
    <row r="37" customFormat="1" ht="20.15" customHeight="1" spans="2:11">
      <c r="B37" s="17">
        <v>4</v>
      </c>
      <c r="C37" s="17"/>
      <c r="D37" s="21" t="s">
        <v>6</v>
      </c>
      <c r="E37" s="35" t="s">
        <v>46</v>
      </c>
      <c r="F37" s="35"/>
      <c r="G37" s="30">
        <v>100</v>
      </c>
      <c r="H37" s="30">
        <v>5</v>
      </c>
      <c r="I37" s="43">
        <f>G37*H37</f>
        <v>500</v>
      </c>
      <c r="J37" s="33"/>
      <c r="K37" s="52"/>
    </row>
    <row r="38" ht="20.15" customHeight="1" spans="2:11">
      <c r="B38" s="13" t="s">
        <v>30</v>
      </c>
      <c r="C38" s="18"/>
      <c r="D38" s="18"/>
      <c r="E38" s="18"/>
      <c r="F38" s="14"/>
      <c r="G38" s="34"/>
      <c r="H38" s="34">
        <f>SUM(H33:H37)</f>
        <v>10</v>
      </c>
      <c r="I38" s="45">
        <f>SUM(I33:J37)</f>
        <v>1300</v>
      </c>
      <c r="J38" s="46"/>
      <c r="K38" s="47"/>
    </row>
    <row r="39" ht="20.15" customHeight="1" spans="2:11">
      <c r="B39" s="8" t="s">
        <v>33</v>
      </c>
      <c r="C39" s="8"/>
      <c r="D39" s="8"/>
      <c r="E39" s="8"/>
      <c r="F39" s="8" t="s">
        <v>34</v>
      </c>
      <c r="G39" s="8" t="s">
        <v>35</v>
      </c>
      <c r="H39" s="8"/>
      <c r="I39" s="8"/>
      <c r="J39" s="8" t="s">
        <v>36</v>
      </c>
      <c r="K39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6"/>
    <mergeCell ref="E11:F14"/>
    <mergeCell ref="E15:F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"/>
  <sheetViews>
    <sheetView zoomScale="72" zoomScaleNormal="72" topLeftCell="A8" workbookViewId="0">
      <selection activeCell="Q30" sqref="Q30"/>
    </sheetView>
  </sheetViews>
  <sheetFormatPr defaultColWidth="9" defaultRowHeight="16.8" outlineLevelRow="2" outlineLevelCol="1"/>
  <sheetData>
    <row r="3" spans="2:2">
      <c r="B3" t="s">
        <v>47</v>
      </c>
    </row>
  </sheetData>
  <pageMargins left="0.7" right="0.7" top="0.75" bottom="0.75" header="0.3" footer="0.3"/>
  <pageSetup paperSize="9" scale="9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2014-04-26T08:52:00Z</dcterms:created>
  <cp:lastPrinted>2022-09-20T01:58:00Z</cp:lastPrinted>
  <dcterms:modified xsi:type="dcterms:W3CDTF">2025-12-01T14:19:32Z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7C031AD96A9591A04CC6CD66EAE3A4BA_43</vt:lpwstr>
  </property>
</Properties>
</file>