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<sst xmlns="http://schemas.openxmlformats.org/spreadsheetml/2006/main" count="76" uniqueCount="47">
  <si>
    <t>【员工差旅报销单】</t>
  </si>
  <si>
    <t>姓名:</t>
  </si>
  <si>
    <t>张雨馨</t>
  </si>
  <si>
    <t>职位:</t>
  </si>
  <si>
    <t>助理</t>
  </si>
  <si>
    <t>发生地:</t>
  </si>
  <si>
    <t>上海</t>
  </si>
  <si>
    <t>部门:</t>
  </si>
  <si>
    <t>会奖6部</t>
  </si>
  <si>
    <t>发生日期:</t>
  </si>
  <si>
    <t>2023.12.10-2023.12.13</t>
  </si>
  <si>
    <t>报销日期:</t>
  </si>
  <si>
    <t>2023.12.18</t>
  </si>
  <si>
    <t>团号:</t>
  </si>
  <si>
    <t xml:space="preserve">HMEA-240109-HCB200A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</si>
  <si>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</si>
  <si>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</si>
  <si>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</si>
  <si>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</si>
  <si>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</si>
  <si>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</si>
  <si>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</si>
  <si>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</si>
  <si>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</si>
  <si>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12.10用餐</t>
  </si>
  <si>
    <t>市内交通（打车）</t>
  </si>
  <si>
    <t>12.10火车站-酒店</t>
  </si>
  <si>
    <t>12.12会场-酒店</t>
  </si>
  <si>
    <t>12.8酒店-火车站</t>
  </si>
  <si>
    <t>12.8地铁-家</t>
  </si>
  <si>
    <t>火车票</t>
  </si>
  <si>
    <t xml:space="preserve">12.10北京南-上海虹桥 </t>
  </si>
  <si>
    <t xml:space="preserve">12.13上海-北京南 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</si>
  <si>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</si>
  <si>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</si>
  <si>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</si>
  <si>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</si>
  <si>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</si>
  <si>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</si>
  <si>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</si>
  <si>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</si>
  <si>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</si>
  <si>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</si>
  <si>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</si>
  <si>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</si>
  <si>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2023.12.10-2023.12.10</t>
  </si>
  <si>
    <t>2023.12.11-2023.12.13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</si>
</sst>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0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98425</xdr:colOff>
      <xdr:row>25</xdr:row>
      <xdr:rowOff>135255</xdr:rowOff>
    </xdr:from>
    <xdr:to>
      <xdr:col>14</xdr:col>
      <xdr:colOff>22860</xdr:colOff>
      <xdr:row>37</xdr:row>
      <xdr:rowOff>231775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4040" y="6278880"/>
          <a:ext cx="2393315" cy="2986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zoomScaleSheetLayoutView="115" workbookViewId="0">
      <selection activeCell="G14" sqref="G1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2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3"/>
      <c r="J4" s="44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5" t="s">
        <v>4</v>
      </c>
      <c r="J5" s="46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7" t="s">
        <v>8</v>
      </c>
      <c r="J6" s="48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7" t="s">
        <v>12</v>
      </c>
      <c r="J7" s="48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9" t="s">
        <v>14</v>
      </c>
      <c r="J8" s="50"/>
    </row>
    <row r="9" ht="20.15" customHeight="1" spans="2:10">
      <c r="B9" s="15"/>
      <c r="C9" s="15"/>
      <c r="D9" s="15"/>
      <c r="E9" s="15"/>
      <c r="F9" s="15"/>
      <c r="G9" s="15"/>
      <c r="H9" s="24"/>
      <c r="I9" s="51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30"/>
      <c r="D11" s="31" t="s">
        <v>22</v>
      </c>
      <c r="E11" s="29" t="s">
        <v>23</v>
      </c>
      <c r="F11" s="30"/>
      <c r="G11" s="32">
        <f t="shared" ref="G11:G18" si="0">H11+I11</f>
        <v>70.2</v>
      </c>
      <c r="H11" s="33">
        <v>70.2</v>
      </c>
      <c r="I11" s="52"/>
      <c r="J11" s="53" t="s">
        <v>24</v>
      </c>
    </row>
    <row r="12" ht="20.15" customHeight="1" spans="2:10">
      <c r="B12" s="29">
        <v>2</v>
      </c>
      <c r="C12" s="30"/>
      <c r="D12" s="31"/>
      <c r="E12" s="29" t="s">
        <v>23</v>
      </c>
      <c r="F12" s="30"/>
      <c r="G12" s="32">
        <f t="shared" si="0"/>
        <v>0</v>
      </c>
      <c r="H12" s="33">
        <v>0</v>
      </c>
      <c r="I12" s="52"/>
      <c r="J12" s="53"/>
    </row>
    <row r="13" ht="20.15" customHeight="1" spans="2:10">
      <c r="B13" s="29">
        <v>3</v>
      </c>
      <c r="C13" s="30"/>
      <c r="D13" s="31"/>
      <c r="E13" s="29" t="s">
        <v>25</v>
      </c>
      <c r="F13" s="30"/>
      <c r="G13" s="32">
        <f t="shared" si="0"/>
        <v>72.43</v>
      </c>
      <c r="H13" s="33">
        <v>72.43</v>
      </c>
      <c r="I13" s="52"/>
      <c r="J13" s="53" t="s">
        <v>26</v>
      </c>
    </row>
    <row r="14" ht="20.15" customHeight="1" spans="2:10">
      <c r="B14" s="29">
        <v>4</v>
      </c>
      <c r="C14" s="30"/>
      <c r="D14" s="31"/>
      <c r="E14" s="29" t="s">
        <v>25</v>
      </c>
      <c r="F14" s="30"/>
      <c r="G14" s="32">
        <f t="shared" si="0"/>
        <v>17.74</v>
      </c>
      <c r="H14" s="33">
        <v>17.74</v>
      </c>
      <c r="I14" s="52"/>
      <c r="J14" s="53" t="s">
        <v>27</v>
      </c>
    </row>
    <row r="15" ht="20.15" customHeight="1" spans="2:10">
      <c r="B15" s="29">
        <v>6</v>
      </c>
      <c r="C15" s="30"/>
      <c r="D15" s="31"/>
      <c r="E15" s="29" t="s">
        <v>25</v>
      </c>
      <c r="F15" s="30"/>
      <c r="G15" s="32">
        <f t="shared" si="0"/>
        <v>54.96</v>
      </c>
      <c r="H15" s="33">
        <v>54.96</v>
      </c>
      <c r="I15" s="52"/>
      <c r="J15" s="53" t="s">
        <v>28</v>
      </c>
    </row>
    <row r="16" ht="20.15" customHeight="1" spans="2:10">
      <c r="B16" s="29">
        <v>7</v>
      </c>
      <c r="C16" s="30"/>
      <c r="D16" s="31"/>
      <c r="E16" s="29" t="s">
        <v>25</v>
      </c>
      <c r="F16" s="30"/>
      <c r="G16" s="32">
        <f t="shared" si="0"/>
        <v>13</v>
      </c>
      <c r="H16" s="33">
        <v>13</v>
      </c>
      <c r="I16" s="52"/>
      <c r="J16" s="53" t="s">
        <v>29</v>
      </c>
    </row>
    <row r="17" ht="20.15" customHeight="1" spans="2:10">
      <c r="B17" s="29">
        <v>8</v>
      </c>
      <c r="C17" s="30"/>
      <c r="D17" s="31"/>
      <c r="E17" s="29" t="s">
        <v>30</v>
      </c>
      <c r="F17" s="30"/>
      <c r="G17" s="32">
        <f t="shared" si="0"/>
        <v>662</v>
      </c>
      <c r="H17" s="33">
        <v>662</v>
      </c>
      <c r="I17" s="52"/>
      <c r="J17" s="53" t="s">
        <v>31</v>
      </c>
    </row>
    <row r="18" ht="20.15" customHeight="1" spans="2:10">
      <c r="B18" s="29">
        <v>9</v>
      </c>
      <c r="C18" s="30"/>
      <c r="D18" s="31"/>
      <c r="E18" s="29" t="s">
        <v>30</v>
      </c>
      <c r="F18" s="30"/>
      <c r="G18" s="32">
        <f t="shared" si="0"/>
        <v>667</v>
      </c>
      <c r="H18" s="33">
        <v>667</v>
      </c>
      <c r="I18" s="52"/>
      <c r="J18" s="53" t="s">
        <v>32</v>
      </c>
    </row>
    <row r="19" ht="20.15" customHeight="1" spans="2:10">
      <c r="B19" s="25" t="s">
        <v>33</v>
      </c>
      <c r="C19" s="34"/>
      <c r="D19" s="34"/>
      <c r="E19" s="34"/>
      <c r="F19" s="26"/>
      <c r="G19" s="35">
        <f>SUM(G11:G18)</f>
        <v>1557.33</v>
      </c>
      <c r="H19" s="36">
        <f>SUM(H11:H18)</f>
        <v>1557.33</v>
      </c>
      <c r="I19" s="54">
        <f>SUM(I11:J18)</f>
        <v>0</v>
      </c>
      <c r="J19" s="55"/>
    </row>
    <row r="20" ht="20.15" customHeight="1" spans="2:10">
      <c r="B20" s="15"/>
      <c r="C20" s="15"/>
      <c r="D20" s="15"/>
      <c r="E20" s="15"/>
      <c r="F20" s="15"/>
      <c r="G20" s="15"/>
      <c r="H20" s="24"/>
      <c r="I20" s="51"/>
      <c r="J20" s="15"/>
    </row>
    <row r="21" ht="20.15" customHeight="1" spans="2:10">
      <c r="B21" s="27" t="s">
        <v>19</v>
      </c>
      <c r="C21" s="27"/>
      <c r="D21" s="27"/>
      <c r="E21" s="27"/>
      <c r="F21" s="27"/>
      <c r="G21" s="27" t="s">
        <v>34</v>
      </c>
      <c r="H21" s="36"/>
      <c r="I21" s="36"/>
      <c r="J21" s="27" t="s">
        <v>35</v>
      </c>
    </row>
    <row r="22" ht="20.15" customHeight="1" spans="2:10">
      <c r="B22" s="37">
        <f>H19</f>
        <v>1557.33</v>
      </c>
      <c r="C22" s="37"/>
      <c r="D22" s="37"/>
      <c r="E22" s="37"/>
      <c r="F22" s="37"/>
      <c r="G22" s="37">
        <f>SUM(I11:I18)</f>
        <v>0</v>
      </c>
      <c r="H22" s="38"/>
      <c r="I22" s="38"/>
      <c r="J22" s="56">
        <f>SUM(B22:I22)</f>
        <v>1557.33</v>
      </c>
    </row>
    <row r="23" ht="20.15" customHeight="1" spans="2:10">
      <c r="B23" s="15"/>
      <c r="C23" s="15"/>
      <c r="D23" s="15"/>
      <c r="E23" s="15"/>
      <c r="F23" s="15"/>
      <c r="G23" s="15"/>
      <c r="H23" s="24"/>
      <c r="I23" s="51"/>
      <c r="J23" s="15"/>
    </row>
    <row r="24" ht="20.15" customHeight="1" spans="2:10">
      <c r="B24" s="15" t="s">
        <v>36</v>
      </c>
      <c r="C24" s="15"/>
      <c r="D24" s="15"/>
      <c r="E24" s="15"/>
      <c r="F24" s="15" t="s">
        <v>37</v>
      </c>
      <c r="G24" s="15" t="s">
        <v>38</v>
      </c>
      <c r="H24" s="24"/>
      <c r="I24" s="51" t="s">
        <v>39</v>
      </c>
      <c r="J24" s="15"/>
    </row>
    <row r="27" ht="17.4" spans="1:10">
      <c r="A27" s="5" t="s">
        <v>40</v>
      </c>
      <c r="B27" s="5"/>
      <c r="C27" s="5"/>
      <c r="D27" s="5"/>
      <c r="E27" s="5"/>
      <c r="F27" s="5"/>
      <c r="G27" s="5"/>
      <c r="H27" s="6"/>
      <c r="I27" s="6"/>
      <c r="J27" s="5"/>
    </row>
    <row r="29" ht="20.15" customHeight="1" spans="2:10">
      <c r="B29" s="9"/>
      <c r="C29" s="10"/>
      <c r="D29" s="11" t="s">
        <v>1</v>
      </c>
      <c r="E29" s="11"/>
      <c r="F29" s="12" t="s">
        <v>2</v>
      </c>
      <c r="G29" s="12"/>
      <c r="H29" s="13" t="s">
        <v>3</v>
      </c>
      <c r="I29" s="45" t="s">
        <v>4</v>
      </c>
      <c r="J29" s="46"/>
    </row>
    <row r="30" ht="20.15" customHeight="1" spans="2:10">
      <c r="B30" s="14"/>
      <c r="C30" s="15"/>
      <c r="D30" s="16" t="s">
        <v>5</v>
      </c>
      <c r="E30" s="16"/>
      <c r="F30" s="17" t="s">
        <v>6</v>
      </c>
      <c r="G30" s="17"/>
      <c r="H30" s="18" t="s">
        <v>7</v>
      </c>
      <c r="I30" s="47" t="s">
        <v>8</v>
      </c>
      <c r="J30" s="48"/>
    </row>
    <row r="31" ht="20.15" customHeight="1" spans="2:10">
      <c r="B31" s="14"/>
      <c r="C31" s="15"/>
      <c r="D31" s="16" t="s">
        <v>9</v>
      </c>
      <c r="E31" s="16"/>
      <c r="F31" s="17" t="s">
        <v>10</v>
      </c>
      <c r="G31" s="17"/>
      <c r="H31" s="18" t="s">
        <v>11</v>
      </c>
      <c r="I31" s="47" t="s">
        <v>12</v>
      </c>
      <c r="J31" s="48"/>
    </row>
    <row r="32" ht="20.15" customHeight="1" spans="2:10">
      <c r="B32" s="19"/>
      <c r="C32" s="20"/>
      <c r="D32" s="21"/>
      <c r="E32" s="21"/>
      <c r="F32" s="22"/>
      <c r="G32" s="22"/>
      <c r="H32" s="23" t="s">
        <v>13</v>
      </c>
      <c r="I32" s="49" t="s">
        <v>14</v>
      </c>
      <c r="J32" s="50"/>
    </row>
    <row r="33" ht="20.15" customHeight="1"/>
    <row r="34" ht="20.15" customHeight="1" spans="2:10">
      <c r="B34" s="39"/>
      <c r="C34" s="39"/>
      <c r="D34" s="40" t="s">
        <v>41</v>
      </c>
      <c r="E34" s="39" t="s">
        <v>42</v>
      </c>
      <c r="F34" s="39"/>
      <c r="G34" s="32" t="s">
        <v>43</v>
      </c>
      <c r="H34" s="32" t="s">
        <v>44</v>
      </c>
      <c r="I34" s="32" t="s">
        <v>33</v>
      </c>
      <c r="J34" s="57" t="s">
        <v>21</v>
      </c>
    </row>
    <row r="35" ht="20.15" customHeight="1" spans="2:10">
      <c r="B35" s="39">
        <v>1</v>
      </c>
      <c r="C35" s="39"/>
      <c r="D35" s="41" t="s">
        <v>6</v>
      </c>
      <c r="E35" s="39" t="s">
        <v>45</v>
      </c>
      <c r="F35" s="39"/>
      <c r="G35" s="32">
        <v>200</v>
      </c>
      <c r="H35" s="32">
        <v>1</v>
      </c>
      <c r="I35" s="58">
        <f>G35*H35</f>
        <v>200</v>
      </c>
      <c r="J35" s="59"/>
    </row>
    <row r="36" ht="20.15" customHeight="1" spans="2:10">
      <c r="B36" s="39">
        <v>2</v>
      </c>
      <c r="C36" s="39"/>
      <c r="D36" s="41" t="s">
        <v>6</v>
      </c>
      <c r="E36" s="39" t="s">
        <v>46</v>
      </c>
      <c r="F36" s="39"/>
      <c r="G36" s="32">
        <v>100</v>
      </c>
      <c r="H36" s="32">
        <v>3</v>
      </c>
      <c r="I36" s="58">
        <f>G36*H36</f>
        <v>300</v>
      </c>
      <c r="J36" s="59"/>
    </row>
    <row r="37" ht="20.15" customHeight="1" spans="2:10">
      <c r="B37" s="25" t="s">
        <v>33</v>
      </c>
      <c r="C37" s="34"/>
      <c r="D37" s="34"/>
      <c r="E37" s="34"/>
      <c r="F37" s="26"/>
      <c r="G37" s="35"/>
      <c r="H37" s="36">
        <f>SUM(H20:H36)</f>
        <v>4</v>
      </c>
      <c r="I37" s="28">
        <f>SUM(I35:I36)</f>
        <v>500</v>
      </c>
      <c r="J37" s="55"/>
    </row>
    <row r="38" ht="20.15" customHeight="1" spans="2:10">
      <c r="B38" s="15" t="s">
        <v>36</v>
      </c>
      <c r="C38" s="15"/>
      <c r="D38" s="15"/>
      <c r="E38" s="15"/>
      <c r="F38" s="15" t="s">
        <v>37</v>
      </c>
      <c r="G38" s="15" t="s">
        <v>38</v>
      </c>
      <c r="H38" s="24"/>
      <c r="I38" s="51" t="s">
        <v>39</v>
      </c>
      <c r="J38" s="15"/>
    </row>
  </sheetData>
  <mergeCells count="47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F19"/>
    <mergeCell ref="B21:F21"/>
    <mergeCell ref="G21:I21"/>
    <mergeCell ref="B22:F22"/>
    <mergeCell ref="G22:I22"/>
    <mergeCell ref="A27:J27"/>
    <mergeCell ref="F29:G29"/>
    <mergeCell ref="I29:J29"/>
    <mergeCell ref="F30:G30"/>
    <mergeCell ref="I30:J30"/>
    <mergeCell ref="F31:G31"/>
    <mergeCell ref="I31:J31"/>
    <mergeCell ref="I32:J32"/>
    <mergeCell ref="B34:C34"/>
    <mergeCell ref="E34:F34"/>
    <mergeCell ref="B35:C35"/>
    <mergeCell ref="E35:F35"/>
    <mergeCell ref="B36:C36"/>
    <mergeCell ref="E36:F36"/>
    <mergeCell ref="B37:F37"/>
    <mergeCell ref="D11:D18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2023-12-19T03:05:51Z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