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<sst xmlns="http://schemas.openxmlformats.org/spreadsheetml/2006/main" count="55" uniqueCount="54">
  <si>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</si>
  <si>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</si>
  <si>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</si>
  <si>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</si>
  <si>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</si>
  <si>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</si>
  <si>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</si>
  <si>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</si>
  <si>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</si>
  <si>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</si>
  <si>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</si>
  <si>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</si>
  <si>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</si>
  <si>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</si>
  <si>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</si>
  <si>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</si>
  <si>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</si>
  <si>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</si>
  <si>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</si>
  <si>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</si>
  <si>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</si>
  <si>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</si>
  <si>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</si>
  <si>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</si>
  <si>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</si>
  <si>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</si>
  <si>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</si>
  <si>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</si>
  <si>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</si>
  <si>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</si>
  <si>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</si>
  <si>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</si>
  <si>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</si>
  <si>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</si>
  <si>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</si>
  <si>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</si>
  <si>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</si>
  <si>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</si>
  <si>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</si>
  <si>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</si>
  <si>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6.5闪送-U盘</t>
  </si>
  <si>
    <t>6.7闪送-U盘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</si>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</sst>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26</v>
      </c>
      <c r="G52" s="15">
        <v>0</v>
      </c>
      <c r="H52" s="15">
        <f>F52</f>
        <v>26</v>
      </c>
      <c r="I52" s="34" t="s">
        <v>40</v>
      </c>
      <c r="J52" s="43"/>
    </row>
    <row r="53" customHeight="1" spans="1:10">
      <c r="A53" s="27"/>
      <c r="B53" s="14"/>
      <c r="C53" s="15"/>
      <c r="D53" s="16"/>
      <c r="E53" s="15"/>
      <c r="F53" s="15">
        <v>18</v>
      </c>
      <c r="G53" s="15">
        <v>0</v>
      </c>
      <c r="H53" s="15">
        <f>F53+G53</f>
        <v>18</v>
      </c>
      <c r="I53" s="34" t="s">
        <v>41</v>
      </c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44</v>
      </c>
      <c r="G59" s="19">
        <f t="shared" ref="G59:H59" si="15">SUM(G52:G58)</f>
        <v>0</v>
      </c>
      <c r="H59" s="19">
        <f t="shared" si="15"/>
        <v>44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44</v>
      </c>
      <c r="G60" s="19">
        <f t="shared" si="16"/>
        <v>0</v>
      </c>
      <c r="H60" s="19">
        <f t="shared" si="16"/>
        <v>44</v>
      </c>
      <c r="I60" s="37"/>
      <c r="J60" s="46"/>
    </row>
    <row r="63" customHeight="1" spans="7:7">
      <c r="G63" t="s">
        <v>44</v>
      </c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v>0</v>
      </c>
      <c r="B65" s="49"/>
      <c r="C65" s="49">
        <f>H60</f>
        <v>44</v>
      </c>
      <c r="D65" s="49"/>
      <c r="E65" s="49">
        <f>F60</f>
        <v>44</v>
      </c>
      <c r="F65" s="49"/>
      <c r="G65" s="49">
        <f>G60</f>
        <v>0</v>
      </c>
      <c r="H65" s="49"/>
      <c r="I65" s="52">
        <f>A65-C65</f>
        <v>-44</v>
      </c>
    </row>
    <row r="67" customHeight="1" spans="1:9">
      <c r="A67" s="50" t="s">
        <v>50</v>
      </c>
      <c r="B67" s="1"/>
      <c r="C67" s="51" t="s">
        <v>51</v>
      </c>
      <c r="D67" s="50"/>
      <c r="E67" s="50" t="s">
        <v>52</v>
      </c>
      <c r="F67" s="50"/>
      <c r="G67" s="50" t="s">
        <v>53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2023-06-16T08:44:05Z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