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<sst xmlns="http://schemas.openxmlformats.org/spreadsheetml/2006/main" count="53" uniqueCount="53">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</sst>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3" fillId="0" borderId="0" xfId="50" applyFont="1">
      <alignment vertical="center"/>
    </xf>
    <xf numFmtId="0" fontId="0" fillId="0" borderId="2" xfId="0" applyFont="1" applyBorder="1">
      <alignment vertical="center"/>
    </xf>
    <xf numFmtId="0" fontId="1" fillId="0" borderId="3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0" borderId="5" xfId="0" applyFont="1" applyBorder="1" applyAlignment="1">
      <alignment horizontal="left" vertical="center" wrapText="1"/>
    </xf>
    <xf numFmtId="0" fontId="2" fillId="7" borderId="2" xfId="0" applyFont="1" applyFill="1" applyBorder="1">
      <alignment vertical="center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80" zoomScaleNormal="80" topLeftCell="A55" workbookViewId="0">
      <selection activeCell="K11" sqref="K11"/>
    </sheetView>
  </sheetViews>
  <sheetFormatPr defaultColWidth="9" defaultRowHeight="21" customHeight="1"/>
  <cols>
    <col min="1" max="1" width="9" style="3"/>
    <col min="2" max="2" width="16.7222222222222" customWidth="1"/>
    <col min="3" max="3" width="13.1759259259259" style="4" customWidth="1"/>
    <col min="5" max="5" width="13.1759259259259" customWidth="1"/>
    <col min="6" max="6" width="18.3333333333333" customWidth="1"/>
    <col min="7" max="7" width="13.0925925925926" customWidth="1"/>
    <col min="8" max="8" width="16.7222222222222" customWidth="1"/>
    <col min="9" max="9" width="24.8148148148148" customWidth="1"/>
    <col min="10" max="10" width="39.4537037037037" customWidth="1"/>
  </cols>
  <sheetData>
    <row r="2" customHeight="1" spans="3:12">
      <c r="C2" s="5" t="s">
        <v>0</v>
      </c>
      <c r="D2" s="5"/>
      <c r="E2" s="5"/>
      <c r="F2" s="5"/>
      <c r="G2" s="5"/>
      <c r="H2" s="5"/>
      <c r="I2" s="32"/>
      <c r="J2" s="32"/>
      <c r="K2" s="32"/>
      <c r="L2" s="32"/>
    </row>
    <row r="4" customHeight="1" spans="8:10">
      <c r="H4" s="6" t="s">
        <v>1</v>
      </c>
      <c r="I4" s="6"/>
      <c r="J4" s="6" t="s">
        <v>2</v>
      </c>
    </row>
    <row r="5" customHeight="1" spans="8:10">
      <c r="H5" s="7"/>
      <c r="I5" s="7"/>
      <c r="J5" s="7"/>
    </row>
    <row r="6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0">
      <c r="A8" s="14">
        <v>1</v>
      </c>
      <c r="B8" s="15" t="s">
        <v>15</v>
      </c>
      <c r="C8" s="16">
        <v>0</v>
      </c>
      <c r="D8" s="17">
        <v>0</v>
      </c>
      <c r="E8" s="16">
        <f>C8*D8</f>
        <v>0</v>
      </c>
      <c r="F8" s="16">
        <v>0</v>
      </c>
      <c r="G8" s="16">
        <v>0</v>
      </c>
      <c r="H8" s="16">
        <f>F8+G8</f>
        <v>0</v>
      </c>
      <c r="I8" s="33"/>
      <c r="J8" s="34" t="s">
        <v>16</v>
      </c>
    </row>
    <row r="9" customHeight="1" spans="1:10">
      <c r="A9" s="14"/>
      <c r="B9" s="15"/>
      <c r="C9" s="16"/>
      <c r="D9" s="17"/>
      <c r="E9" s="16"/>
      <c r="F9" s="16"/>
      <c r="G9" s="16">
        <v>0</v>
      </c>
      <c r="H9" s="16">
        <f>F9+G9</f>
        <v>0</v>
      </c>
      <c r="I9" s="35"/>
      <c r="J9" s="36"/>
    </row>
    <row r="10" customHeight="1" spans="1:10">
      <c r="A10" s="14"/>
      <c r="B10" s="15"/>
      <c r="C10" s="16"/>
      <c r="D10" s="17"/>
      <c r="E10" s="16"/>
      <c r="F10" s="16"/>
      <c r="G10" s="16">
        <v>0</v>
      </c>
      <c r="H10" s="16">
        <f t="shared" ref="H10:H11" si="0">F10+G10</f>
        <v>0</v>
      </c>
      <c r="I10" s="35"/>
      <c r="J10" s="36"/>
    </row>
    <row r="11" customHeight="1" spans="1:10">
      <c r="A11" s="14"/>
      <c r="B11" s="15"/>
      <c r="C11" s="16"/>
      <c r="D11" s="17"/>
      <c r="E11" s="16"/>
      <c r="F11" s="16"/>
      <c r="G11" s="16">
        <v>0</v>
      </c>
      <c r="H11" s="16">
        <f t="shared" si="0"/>
        <v>0</v>
      </c>
      <c r="I11" s="35"/>
      <c r="J11" s="36"/>
    </row>
    <row r="12" s="2" customFormat="1" customHeight="1" spans="1:10">
      <c r="A12" s="18"/>
      <c r="B12" s="19" t="s">
        <v>17</v>
      </c>
      <c r="C12" s="20">
        <f>SUM(C8)</f>
        <v>0</v>
      </c>
      <c r="D12" s="20">
        <f>SUM(D8)</f>
        <v>0</v>
      </c>
      <c r="E12" s="20">
        <f>SUM(E8)</f>
        <v>0</v>
      </c>
      <c r="F12" s="20">
        <f>SUM(F8:F11)</f>
        <v>0</v>
      </c>
      <c r="G12" s="20">
        <f>SUM(G8:G11)</f>
        <v>0</v>
      </c>
      <c r="H12" s="20">
        <f>SUM(H8:H11)</f>
        <v>0</v>
      </c>
      <c r="I12" s="37"/>
      <c r="J12" s="38"/>
    </row>
    <row r="13" customHeight="1" spans="1:10">
      <c r="A13" s="21">
        <v>2</v>
      </c>
      <c r="B13" s="22" t="s">
        <v>18</v>
      </c>
      <c r="C13" s="23">
        <v>0</v>
      </c>
      <c r="D13" s="21">
        <v>0</v>
      </c>
      <c r="E13" s="23">
        <f>C13*D13</f>
        <v>0</v>
      </c>
      <c r="F13" s="16"/>
      <c r="G13" s="16">
        <v>0</v>
      </c>
      <c r="H13" s="16">
        <f>F13+G13</f>
        <v>0</v>
      </c>
      <c r="I13" s="35"/>
      <c r="J13" s="34" t="s">
        <v>19</v>
      </c>
    </row>
    <row r="14" customHeight="1" spans="1:10">
      <c r="A14" s="24"/>
      <c r="B14" s="25"/>
      <c r="C14" s="26"/>
      <c r="D14" s="24"/>
      <c r="E14" s="26"/>
      <c r="F14" s="27">
        <v>0</v>
      </c>
      <c r="G14" s="16">
        <v>0</v>
      </c>
      <c r="H14" s="16">
        <f>F14+G14</f>
        <v>0</v>
      </c>
      <c r="I14" s="35"/>
      <c r="J14" s="36"/>
    </row>
    <row r="15" s="2" customFormat="1" customHeight="1" spans="1:10">
      <c r="A15" s="18"/>
      <c r="B15" s="19" t="s">
        <v>20</v>
      </c>
      <c r="C15" s="20">
        <f>SUM(C13)</f>
        <v>0</v>
      </c>
      <c r="D15" s="20">
        <f>SUM(D13)</f>
        <v>0</v>
      </c>
      <c r="E15" s="20">
        <f>SUM(E13)</f>
        <v>0</v>
      </c>
      <c r="F15" s="20">
        <f>F13+F14</f>
        <v>0</v>
      </c>
      <c r="G15" s="20">
        <f>SUM(G13:G14)</f>
        <v>0</v>
      </c>
      <c r="H15" s="20">
        <f>SUM(H13:H14)</f>
        <v>0</v>
      </c>
      <c r="I15" s="37"/>
      <c r="J15" s="38"/>
    </row>
    <row r="16" customHeight="1" spans="1:10">
      <c r="A16" s="14">
        <v>3</v>
      </c>
      <c r="B16" s="15" t="s">
        <v>21</v>
      </c>
      <c r="C16" s="16">
        <v>0</v>
      </c>
      <c r="D16" s="17">
        <v>0</v>
      </c>
      <c r="E16" s="16">
        <f>C16*D16</f>
        <v>0</v>
      </c>
      <c r="F16" s="16">
        <v>6000</v>
      </c>
      <c r="G16" s="16">
        <v>0</v>
      </c>
      <c r="H16" s="16">
        <f>F16+G16</f>
        <v>6000</v>
      </c>
      <c r="I16" s="35"/>
      <c r="J16" s="39" t="s">
        <v>22</v>
      </c>
    </row>
    <row r="17" customHeight="1" spans="1:10">
      <c r="A17" s="14"/>
      <c r="B17" s="15"/>
      <c r="C17" s="16"/>
      <c r="D17" s="17"/>
      <c r="E17" s="16"/>
      <c r="F17" s="16">
        <v>0</v>
      </c>
      <c r="G17" s="16">
        <v>0</v>
      </c>
      <c r="H17" s="16">
        <f>F17+G17</f>
        <v>0</v>
      </c>
      <c r="I17" s="35"/>
      <c r="J17" s="40"/>
    </row>
    <row r="18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ref="H18:H21" si="1">F18</f>
        <v>0</v>
      </c>
      <c r="I18" s="35"/>
      <c r="J18" s="40"/>
    </row>
    <row r="19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1"/>
        <v>0</v>
      </c>
      <c r="I19" s="35"/>
      <c r="J19" s="40"/>
    </row>
    <row r="20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1"/>
        <v>0</v>
      </c>
      <c r="I20" s="35"/>
      <c r="J20" s="40"/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si="1"/>
        <v>0</v>
      </c>
      <c r="I21" s="35"/>
      <c r="J21" s="40"/>
    </row>
    <row r="22" s="2" customFormat="1" customHeight="1" spans="1:10">
      <c r="A22" s="18"/>
      <c r="B22" s="19" t="s">
        <v>23</v>
      </c>
      <c r="C22" s="20">
        <f>SUM(C16)</f>
        <v>0</v>
      </c>
      <c r="D22" s="20">
        <f>SUM(D16)</f>
        <v>0</v>
      </c>
      <c r="E22" s="20">
        <f>SUM(E16)</f>
        <v>0</v>
      </c>
      <c r="F22" s="20">
        <f>SUM(F16:F21)</f>
        <v>6000</v>
      </c>
      <c r="G22" s="20">
        <f>SUM(G16:G21)</f>
        <v>0</v>
      </c>
      <c r="H22" s="20">
        <f>SUM(H16:H21)</f>
        <v>6000</v>
      </c>
      <c r="I22" s="37"/>
      <c r="J22" s="41"/>
    </row>
    <row r="23" customHeight="1" spans="1:10">
      <c r="A23" s="14">
        <v>4</v>
      </c>
      <c r="B23" s="15" t="s">
        <v>24</v>
      </c>
      <c r="C23" s="16">
        <v>0</v>
      </c>
      <c r="D23" s="17">
        <v>0</v>
      </c>
      <c r="E23" s="16">
        <f t="shared" ref="E23:E53" si="2">C23*D23</f>
        <v>0</v>
      </c>
      <c r="F23" s="16">
        <v>0</v>
      </c>
      <c r="G23" s="28">
        <v>0</v>
      </c>
      <c r="H23" s="16">
        <f>SUM(F23:G23)</f>
        <v>0</v>
      </c>
      <c r="I23" s="35"/>
      <c r="J23" s="39" t="s">
        <v>25</v>
      </c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>SUM(F24:G24)</f>
        <v>0</v>
      </c>
      <c r="I24" s="35"/>
      <c r="J24" s="40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>SUM(F25:G25)</f>
        <v>0</v>
      </c>
      <c r="I25" s="35"/>
      <c r="J25" s="40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>SUM(F26:G26)</f>
        <v>0</v>
      </c>
      <c r="I26" s="35"/>
      <c r="J26" s="40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SUM(F27:G27)</f>
        <v>0</v>
      </c>
      <c r="I27" s="35"/>
      <c r="J27" s="40"/>
    </row>
    <row r="28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ref="H28:H51" si="3">F28+G28</f>
        <v>0</v>
      </c>
      <c r="I28" s="35"/>
      <c r="J28" s="40"/>
    </row>
    <row r="29" s="2" customFormat="1" customHeight="1" spans="1:10">
      <c r="A29" s="18"/>
      <c r="B29" s="19" t="s">
        <v>26</v>
      </c>
      <c r="C29" s="20">
        <f>SUM(C23)</f>
        <v>0</v>
      </c>
      <c r="D29" s="20">
        <f>SUM(D23)</f>
        <v>0</v>
      </c>
      <c r="E29" s="20">
        <f>SUM(E23)</f>
        <v>0</v>
      </c>
      <c r="F29" s="20">
        <f>SUM(F23:F28)</f>
        <v>0</v>
      </c>
      <c r="G29" s="20">
        <f>SUM(G23:G28)</f>
        <v>0</v>
      </c>
      <c r="H29" s="20">
        <f>SUM(H23:H28)</f>
        <v>0</v>
      </c>
      <c r="I29" s="37"/>
      <c r="J29" s="41"/>
    </row>
    <row r="30" customHeight="1" spans="1:10">
      <c r="A30" s="21">
        <v>5</v>
      </c>
      <c r="B30" s="22" t="s">
        <v>27</v>
      </c>
      <c r="C30" s="22">
        <v>0</v>
      </c>
      <c r="D30" s="21"/>
      <c r="E30" s="23">
        <f t="shared" si="2"/>
        <v>0</v>
      </c>
      <c r="F30" s="16">
        <v>0</v>
      </c>
      <c r="G30" s="16">
        <v>0</v>
      </c>
      <c r="H30" s="16">
        <f>F30+G30</f>
        <v>0</v>
      </c>
      <c r="I30" s="33">
        <v>0</v>
      </c>
      <c r="J30" s="34" t="s">
        <v>28</v>
      </c>
    </row>
    <row r="31" customHeight="1" spans="1:10">
      <c r="A31" s="29"/>
      <c r="B31" s="30"/>
      <c r="C31" s="30"/>
      <c r="D31" s="29"/>
      <c r="E31" s="31"/>
      <c r="F31" s="27">
        <v>0</v>
      </c>
      <c r="G31" s="16">
        <v>0</v>
      </c>
      <c r="H31" s="16">
        <f>F31+G31</f>
        <v>0</v>
      </c>
      <c r="I31" s="35"/>
      <c r="J31" s="36"/>
    </row>
    <row r="32" customHeight="1" spans="1:10">
      <c r="A32" s="29"/>
      <c r="B32" s="30"/>
      <c r="C32" s="30"/>
      <c r="D32" s="29"/>
      <c r="E32" s="31"/>
      <c r="F32" s="16">
        <v>0</v>
      </c>
      <c r="G32" s="16">
        <v>0</v>
      </c>
      <c r="H32" s="16">
        <f t="shared" si="3"/>
        <v>0</v>
      </c>
      <c r="I32" s="35"/>
      <c r="J32" s="36"/>
    </row>
    <row r="33" customHeight="1" spans="1:10">
      <c r="A33" s="29"/>
      <c r="B33" s="30"/>
      <c r="C33" s="30"/>
      <c r="D33" s="29"/>
      <c r="E33" s="31"/>
      <c r="F33" s="16">
        <v>0</v>
      </c>
      <c r="G33" s="16">
        <v>0</v>
      </c>
      <c r="H33" s="16">
        <f t="shared" si="3"/>
        <v>0</v>
      </c>
      <c r="I33" s="35"/>
      <c r="J33" s="36"/>
    </row>
    <row r="34" customHeight="1" spans="1:10">
      <c r="A34" s="29"/>
      <c r="B34" s="30"/>
      <c r="C34" s="30"/>
      <c r="D34" s="29"/>
      <c r="E34" s="31"/>
      <c r="F34" s="16">
        <v>0</v>
      </c>
      <c r="G34" s="16">
        <v>0</v>
      </c>
      <c r="H34" s="16">
        <f t="shared" si="3"/>
        <v>0</v>
      </c>
      <c r="I34" s="35"/>
      <c r="J34" s="36"/>
    </row>
    <row r="35" customHeight="1" spans="1:10">
      <c r="A35" s="29"/>
      <c r="B35" s="30"/>
      <c r="C35" s="30"/>
      <c r="D35" s="29"/>
      <c r="E35" s="31"/>
      <c r="F35" s="16">
        <v>0</v>
      </c>
      <c r="G35" s="16">
        <v>0</v>
      </c>
      <c r="H35" s="16">
        <f t="shared" si="3"/>
        <v>0</v>
      </c>
      <c r="I35" s="35"/>
      <c r="J35" s="36"/>
    </row>
    <row r="36" customHeight="1" spans="1:10">
      <c r="A36" s="29"/>
      <c r="B36" s="30"/>
      <c r="C36" s="30"/>
      <c r="D36" s="29"/>
      <c r="E36" s="31"/>
      <c r="F36" s="16">
        <v>0</v>
      </c>
      <c r="G36" s="16">
        <v>0</v>
      </c>
      <c r="H36" s="16">
        <f t="shared" si="3"/>
        <v>0</v>
      </c>
      <c r="I36" s="35"/>
      <c r="J36" s="36"/>
    </row>
    <row r="37" customHeight="1" spans="1:10">
      <c r="A37" s="29"/>
      <c r="B37" s="30"/>
      <c r="C37" s="30"/>
      <c r="D37" s="29"/>
      <c r="E37" s="31"/>
      <c r="F37" s="16">
        <v>0</v>
      </c>
      <c r="G37" s="16">
        <v>0</v>
      </c>
      <c r="H37" s="16">
        <f t="shared" si="3"/>
        <v>0</v>
      </c>
      <c r="I37" s="33"/>
      <c r="J37" s="36"/>
    </row>
    <row r="38" customHeight="1" spans="1:10">
      <c r="A38" s="24"/>
      <c r="B38" s="25"/>
      <c r="C38" s="25"/>
      <c r="D38" s="24"/>
      <c r="E38" s="26"/>
      <c r="F38" s="16">
        <v>0</v>
      </c>
      <c r="G38" s="16">
        <v>0</v>
      </c>
      <c r="H38" s="16">
        <f t="shared" ref="H38" si="4">F38+G38</f>
        <v>0</v>
      </c>
      <c r="I38" s="33"/>
      <c r="J38" s="36"/>
    </row>
    <row r="39" s="2" customFormat="1" customHeight="1" spans="1:10">
      <c r="A39" s="18"/>
      <c r="B39" s="19" t="s">
        <v>29</v>
      </c>
      <c r="C39" s="20">
        <f>SUM(C30)</f>
        <v>0</v>
      </c>
      <c r="D39" s="20">
        <f>SUM(D30)</f>
        <v>0</v>
      </c>
      <c r="E39" s="20">
        <f>SUM(E30)</f>
        <v>0</v>
      </c>
      <c r="F39" s="20">
        <f>SUM(F30:F38)</f>
        <v>0</v>
      </c>
      <c r="G39" s="20">
        <f>SUM(G30:G38)</f>
        <v>0</v>
      </c>
      <c r="H39" s="20">
        <f>SUM(H30:H38)</f>
        <v>0</v>
      </c>
      <c r="I39" s="37"/>
      <c r="J39" s="38"/>
    </row>
    <row r="40" customHeight="1" spans="1:10">
      <c r="A40" s="14">
        <v>6</v>
      </c>
      <c r="B40" s="15" t="s">
        <v>30</v>
      </c>
      <c r="C40" s="16">
        <v>0</v>
      </c>
      <c r="D40" s="17"/>
      <c r="E40" s="16">
        <f t="shared" si="2"/>
        <v>0</v>
      </c>
      <c r="F40" s="16">
        <v>0</v>
      </c>
      <c r="G40" s="16">
        <v>0</v>
      </c>
      <c r="H40" s="16">
        <f t="shared" si="3"/>
        <v>0</v>
      </c>
      <c r="I40" s="33"/>
      <c r="J40" s="34" t="s">
        <v>31</v>
      </c>
    </row>
    <row r="41" customHeight="1" spans="1:10">
      <c r="A41" s="14"/>
      <c r="B41" s="15"/>
      <c r="C41" s="16"/>
      <c r="D41" s="17"/>
      <c r="E41" s="16"/>
      <c r="F41" s="16">
        <v>0</v>
      </c>
      <c r="G41" s="16">
        <v>0</v>
      </c>
      <c r="H41" s="16">
        <f t="shared" si="3"/>
        <v>0</v>
      </c>
      <c r="I41" s="35"/>
      <c r="J41" s="40"/>
    </row>
    <row r="42" s="2" customFormat="1" customHeight="1" spans="1:10">
      <c r="A42" s="18"/>
      <c r="B42" s="19" t="s">
        <v>32</v>
      </c>
      <c r="C42" s="20">
        <f>SUM(C40)</f>
        <v>0</v>
      </c>
      <c r="D42" s="20">
        <f>SUM(D40)</f>
        <v>0</v>
      </c>
      <c r="E42" s="20">
        <f>SUM(E40)</f>
        <v>0</v>
      </c>
      <c r="F42" s="20">
        <f>SUM(F40:F41)</f>
        <v>0</v>
      </c>
      <c r="G42" s="20">
        <f>SUM(G40:G41)</f>
        <v>0</v>
      </c>
      <c r="H42" s="20">
        <f>SUM(H40:H41)</f>
        <v>0</v>
      </c>
      <c r="I42" s="37"/>
      <c r="J42" s="41"/>
    </row>
    <row r="43" customHeight="1" spans="1:10">
      <c r="A43" s="14">
        <v>7</v>
      </c>
      <c r="B43" s="15" t="s">
        <v>33</v>
      </c>
      <c r="C43" s="16">
        <v>0</v>
      </c>
      <c r="D43" s="17"/>
      <c r="E43" s="16">
        <f t="shared" si="2"/>
        <v>0</v>
      </c>
      <c r="F43" s="16">
        <v>0</v>
      </c>
      <c r="G43" s="16">
        <v>0</v>
      </c>
      <c r="H43" s="16">
        <f t="shared" si="3"/>
        <v>0</v>
      </c>
      <c r="I43" s="35"/>
      <c r="J43" s="42"/>
    </row>
    <row r="44" customHeight="1" spans="1:10">
      <c r="A44" s="14"/>
      <c r="B44" s="15"/>
      <c r="C44" s="16"/>
      <c r="D44" s="17"/>
      <c r="E44" s="16"/>
      <c r="F44" s="16">
        <v>0</v>
      </c>
      <c r="G44" s="16">
        <v>0</v>
      </c>
      <c r="H44" s="16">
        <f t="shared" si="3"/>
        <v>0</v>
      </c>
      <c r="I44" s="35"/>
      <c r="J44" s="43"/>
    </row>
    <row r="45" customHeight="1" spans="1:10">
      <c r="A45" s="14"/>
      <c r="B45" s="15"/>
      <c r="C45" s="16"/>
      <c r="D45" s="17"/>
      <c r="E45" s="16"/>
      <c r="F45" s="16">
        <v>0</v>
      </c>
      <c r="G45" s="16">
        <v>0</v>
      </c>
      <c r="H45" s="16">
        <f t="shared" si="3"/>
        <v>0</v>
      </c>
      <c r="I45" s="35"/>
      <c r="J45" s="43"/>
    </row>
    <row r="46" customHeight="1" spans="1:10">
      <c r="A46" s="14"/>
      <c r="B46" s="15"/>
      <c r="C46" s="16"/>
      <c r="D46" s="17"/>
      <c r="E46" s="16"/>
      <c r="F46" s="16">
        <v>0</v>
      </c>
      <c r="G46" s="16">
        <v>0</v>
      </c>
      <c r="H46" s="16">
        <f t="shared" si="3"/>
        <v>0</v>
      </c>
      <c r="I46" s="35"/>
      <c r="J46" s="43"/>
    </row>
    <row r="47" s="2" customFormat="1" customHeight="1" spans="1:10">
      <c r="A47" s="18"/>
      <c r="B47" s="19" t="s">
        <v>34</v>
      </c>
      <c r="C47" s="20">
        <f>SUM(C43)</f>
        <v>0</v>
      </c>
      <c r="D47" s="20">
        <f t="shared" ref="D47:E47" si="5">SUM(D43)</f>
        <v>0</v>
      </c>
      <c r="E47" s="20">
        <f t="shared" si="5"/>
        <v>0</v>
      </c>
      <c r="F47" s="20">
        <f>SUM(F43:F46)</f>
        <v>0</v>
      </c>
      <c r="G47" s="20">
        <f t="shared" ref="G47:H47" si="6">SUM(G43:G46)</f>
        <v>0</v>
      </c>
      <c r="H47" s="20">
        <f t="shared" si="6"/>
        <v>0</v>
      </c>
      <c r="I47" s="37"/>
      <c r="J47" s="44"/>
    </row>
    <row r="48" customHeight="1" spans="1:10">
      <c r="A48" s="14">
        <v>8</v>
      </c>
      <c r="B48" s="15" t="s">
        <v>35</v>
      </c>
      <c r="C48" s="16">
        <v>0</v>
      </c>
      <c r="D48" s="17"/>
      <c r="E48" s="16">
        <f t="shared" si="2"/>
        <v>0</v>
      </c>
      <c r="F48" s="16">
        <v>0</v>
      </c>
      <c r="G48" s="16">
        <v>0</v>
      </c>
      <c r="H48" s="16">
        <f t="shared" si="3"/>
        <v>0</v>
      </c>
      <c r="I48" s="35"/>
      <c r="J48" s="39" t="s">
        <v>36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3"/>
        <v>0</v>
      </c>
      <c r="I49" s="35"/>
      <c r="J49" s="40"/>
    </row>
    <row r="50" s="2" customFormat="1" customHeight="1" spans="1:10">
      <c r="A50" s="18"/>
      <c r="B50" s="19" t="s">
        <v>37</v>
      </c>
      <c r="C50" s="20">
        <f>SUM(C48)</f>
        <v>0</v>
      </c>
      <c r="D50" s="20">
        <f t="shared" ref="D50:E50" si="7">SUM(D48)</f>
        <v>0</v>
      </c>
      <c r="E50" s="20">
        <f t="shared" si="7"/>
        <v>0</v>
      </c>
      <c r="F50" s="20">
        <f>SUM(F48:F49)</f>
        <v>0</v>
      </c>
      <c r="G50" s="20">
        <f t="shared" ref="G50:H50" si="8">SUM(G48:G49)</f>
        <v>0</v>
      </c>
      <c r="H50" s="20">
        <f t="shared" si="8"/>
        <v>0</v>
      </c>
      <c r="I50" s="37"/>
      <c r="J50" s="41"/>
    </row>
    <row r="51" customHeight="1" spans="1:10">
      <c r="A51" s="14">
        <v>9</v>
      </c>
      <c r="B51" s="15" t="s">
        <v>38</v>
      </c>
      <c r="C51" s="16">
        <v>0</v>
      </c>
      <c r="D51" s="17"/>
      <c r="E51" s="16">
        <f t="shared" si="2"/>
        <v>0</v>
      </c>
      <c r="F51" s="16">
        <v>0</v>
      </c>
      <c r="G51" s="16">
        <v>0</v>
      </c>
      <c r="H51" s="16">
        <f t="shared" si="3"/>
        <v>0</v>
      </c>
      <c r="I51" s="35"/>
      <c r="J51" s="34" t="s">
        <v>39</v>
      </c>
    </row>
    <row r="52" s="2" customFormat="1" customHeight="1" spans="1:10">
      <c r="A52" s="18"/>
      <c r="B52" s="19" t="s">
        <v>40</v>
      </c>
      <c r="C52" s="20">
        <f>SUM(C51)</f>
        <v>0</v>
      </c>
      <c r="D52" s="20">
        <f>SUM(D51)</f>
        <v>0</v>
      </c>
      <c r="E52" s="20">
        <f>SUM(E51)</f>
        <v>0</v>
      </c>
      <c r="F52" s="20">
        <f>SUM(F51:F51)</f>
        <v>0</v>
      </c>
      <c r="G52" s="20">
        <f>SUM(G51:G51)</f>
        <v>0</v>
      </c>
      <c r="H52" s="20">
        <f>SUM(H51:H51)</f>
        <v>0</v>
      </c>
      <c r="I52" s="37"/>
      <c r="J52" s="38"/>
    </row>
    <row r="53" customHeight="1" spans="1:10">
      <c r="A53" s="21">
        <v>10</v>
      </c>
      <c r="B53" s="15" t="s">
        <v>41</v>
      </c>
      <c r="C53" s="16">
        <v>0</v>
      </c>
      <c r="D53" s="17">
        <v>0</v>
      </c>
      <c r="E53" s="16">
        <f t="shared" si="2"/>
        <v>0</v>
      </c>
      <c r="F53" s="16">
        <v>0</v>
      </c>
      <c r="G53" s="16">
        <v>0</v>
      </c>
      <c r="H53" s="16">
        <f>F53+G53</f>
        <v>0</v>
      </c>
      <c r="I53" s="33"/>
      <c r="J53" s="42"/>
    </row>
    <row r="54" customHeight="1" spans="1:10">
      <c r="A54" s="29"/>
      <c r="B54" s="15"/>
      <c r="C54" s="16"/>
      <c r="D54" s="17"/>
      <c r="E54" s="16"/>
      <c r="F54" s="16">
        <v>0</v>
      </c>
      <c r="G54" s="16">
        <v>0</v>
      </c>
      <c r="H54" s="16">
        <f>F54</f>
        <v>0</v>
      </c>
      <c r="I54" s="33">
        <v>0</v>
      </c>
      <c r="J54" s="43"/>
    </row>
    <row r="55" customHeight="1" spans="1:10">
      <c r="A55" s="29"/>
      <c r="B55" s="15"/>
      <c r="C55" s="16"/>
      <c r="D55" s="17"/>
      <c r="E55" s="16"/>
      <c r="F55" s="16">
        <v>0</v>
      </c>
      <c r="G55" s="16">
        <v>0</v>
      </c>
      <c r="H55" s="16">
        <f>F55</f>
        <v>0</v>
      </c>
      <c r="I55" s="33"/>
      <c r="J55" s="43"/>
    </row>
    <row r="56" customHeight="1" spans="1:10">
      <c r="A56" s="29"/>
      <c r="B56" s="15"/>
      <c r="C56" s="16"/>
      <c r="D56" s="17"/>
      <c r="E56" s="16"/>
      <c r="F56" s="16">
        <v>0</v>
      </c>
      <c r="G56" s="16">
        <v>0</v>
      </c>
      <c r="H56" s="16">
        <f>F56</f>
        <v>0</v>
      </c>
      <c r="I56" s="33"/>
      <c r="J56" s="43"/>
    </row>
    <row r="57" customHeight="1" spans="1:10">
      <c r="A57" s="29"/>
      <c r="B57" s="15"/>
      <c r="C57" s="16"/>
      <c r="D57" s="17"/>
      <c r="E57" s="16"/>
      <c r="F57" s="16">
        <v>0</v>
      </c>
      <c r="G57" s="16">
        <v>0</v>
      </c>
      <c r="H57" s="16">
        <f>F57</f>
        <v>0</v>
      </c>
      <c r="I57" s="33"/>
      <c r="J57" s="43"/>
    </row>
    <row r="58" customHeight="1" spans="1:10">
      <c r="A58" s="29"/>
      <c r="B58" s="15"/>
      <c r="C58" s="16"/>
      <c r="D58" s="17"/>
      <c r="E58" s="16"/>
      <c r="F58" s="16">
        <v>0</v>
      </c>
      <c r="G58" s="16">
        <v>0</v>
      </c>
      <c r="H58" s="16">
        <f>F58</f>
        <v>0</v>
      </c>
      <c r="I58" s="33"/>
      <c r="J58" s="43"/>
    </row>
    <row r="59" customHeight="1" spans="1:10">
      <c r="A59" s="29"/>
      <c r="B59" s="15"/>
      <c r="C59" s="16"/>
      <c r="D59" s="17"/>
      <c r="E59" s="16"/>
      <c r="F59" s="16">
        <v>0</v>
      </c>
      <c r="G59" s="16">
        <v>0</v>
      </c>
      <c r="H59" s="16">
        <f t="shared" ref="H59" si="9">F59</f>
        <v>0</v>
      </c>
      <c r="I59" s="33"/>
      <c r="J59" s="43"/>
    </row>
    <row r="60" s="2" customFormat="1" customHeight="1" spans="1:10">
      <c r="A60" s="18"/>
      <c r="B60" s="19" t="s">
        <v>42</v>
      </c>
      <c r="C60" s="20">
        <f>SUM(C53)</f>
        <v>0</v>
      </c>
      <c r="D60" s="20">
        <f>SUM(D53)</f>
        <v>0</v>
      </c>
      <c r="E60" s="20">
        <f>SUM(E53)</f>
        <v>0</v>
      </c>
      <c r="F60" s="20">
        <f>SUM(F53:F59)</f>
        <v>0</v>
      </c>
      <c r="G60" s="20">
        <f>SUM(G53:G59)</f>
        <v>0</v>
      </c>
      <c r="H60" s="20">
        <f>SUM(H53:H59)</f>
        <v>0</v>
      </c>
      <c r="I60" s="37"/>
      <c r="J60" s="44"/>
    </row>
    <row r="61" customHeight="1" spans="1:10">
      <c r="A61" s="18"/>
      <c r="B61" s="19" t="s">
        <v>43</v>
      </c>
      <c r="C61" s="20">
        <f t="shared" ref="C61:H61" si="10">SUM(C60,C52,C50,C47,C42,C39,C29,C22,C15,C12)</f>
        <v>0</v>
      </c>
      <c r="D61" s="20">
        <f t="shared" si="10"/>
        <v>0</v>
      </c>
      <c r="E61" s="20">
        <f t="shared" si="10"/>
        <v>0</v>
      </c>
      <c r="F61" s="20">
        <f t="shared" si="10"/>
        <v>6000</v>
      </c>
      <c r="G61" s="20">
        <f t="shared" si="10"/>
        <v>0</v>
      </c>
      <c r="H61" s="20">
        <f t="shared" si="10"/>
        <v>6000</v>
      </c>
      <c r="I61" s="37"/>
      <c r="J61" s="45"/>
    </row>
    <row r="65" customHeight="1" spans="1:9">
      <c r="A65" s="46" t="s">
        <v>44</v>
      </c>
      <c r="B65" s="47"/>
      <c r="C65" s="48" t="s">
        <v>45</v>
      </c>
      <c r="D65" s="48"/>
      <c r="E65" s="48" t="s">
        <v>46</v>
      </c>
      <c r="F65" s="48"/>
      <c r="G65" s="48" t="s">
        <v>47</v>
      </c>
      <c r="H65" s="48"/>
      <c r="I65" s="53" t="s">
        <v>48</v>
      </c>
    </row>
    <row r="66" customHeight="1" spans="1:9">
      <c r="A66" s="49">
        <f>C61</f>
        <v>0</v>
      </c>
      <c r="B66" s="50"/>
      <c r="C66" s="50">
        <f>H61</f>
        <v>6000</v>
      </c>
      <c r="D66" s="50"/>
      <c r="E66" s="50">
        <f>F61</f>
        <v>6000</v>
      </c>
      <c r="F66" s="50"/>
      <c r="G66" s="50">
        <f>G61</f>
        <v>0</v>
      </c>
      <c r="H66" s="50"/>
      <c r="I66" s="54">
        <f>A66-C66</f>
        <v>-6000</v>
      </c>
    </row>
    <row r="68" customHeight="1" spans="1:9">
      <c r="A68" s="51" t="s">
        <v>49</v>
      </c>
      <c r="B68" s="2"/>
      <c r="C68" s="52" t="s">
        <v>50</v>
      </c>
      <c r="D68" s="51"/>
      <c r="E68" s="51" t="s">
        <v>51</v>
      </c>
      <c r="F68" s="51"/>
      <c r="G68" s="51" t="s">
        <v>52</v>
      </c>
      <c r="H68" s="51"/>
      <c r="I68" s="2"/>
    </row>
  </sheetData>
  <mergeCells count="71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1"/>
    <mergeCell ref="A13:A14"/>
    <mergeCell ref="A16:A21"/>
    <mergeCell ref="A23:A28"/>
    <mergeCell ref="A30:A38"/>
    <mergeCell ref="A40:A41"/>
    <mergeCell ref="A43:A46"/>
    <mergeCell ref="A48:A49"/>
    <mergeCell ref="A53:A59"/>
    <mergeCell ref="B6:B7"/>
    <mergeCell ref="B8:B11"/>
    <mergeCell ref="B13:B14"/>
    <mergeCell ref="B16:B21"/>
    <mergeCell ref="B23:B28"/>
    <mergeCell ref="B30:B38"/>
    <mergeCell ref="B40:B41"/>
    <mergeCell ref="B43:B46"/>
    <mergeCell ref="B48:B49"/>
    <mergeCell ref="B53:B59"/>
    <mergeCell ref="C8:C11"/>
    <mergeCell ref="C13:C14"/>
    <mergeCell ref="C16:C21"/>
    <mergeCell ref="C23:C28"/>
    <mergeCell ref="C30:C38"/>
    <mergeCell ref="C40:C41"/>
    <mergeCell ref="C43:C46"/>
    <mergeCell ref="C48:C49"/>
    <mergeCell ref="C53:C59"/>
    <mergeCell ref="D8:D11"/>
    <mergeCell ref="D13:D14"/>
    <mergeCell ref="D16:D21"/>
    <mergeCell ref="D23:D28"/>
    <mergeCell ref="D30:D38"/>
    <mergeCell ref="D40:D41"/>
    <mergeCell ref="D43:D46"/>
    <mergeCell ref="D48:D49"/>
    <mergeCell ref="D53:D59"/>
    <mergeCell ref="E8:E11"/>
    <mergeCell ref="E13:E14"/>
    <mergeCell ref="E16:E21"/>
    <mergeCell ref="E23:E28"/>
    <mergeCell ref="E30:E38"/>
    <mergeCell ref="E40:E41"/>
    <mergeCell ref="E43:E46"/>
    <mergeCell ref="E48:E49"/>
    <mergeCell ref="E53:E59"/>
    <mergeCell ref="J4:J5"/>
    <mergeCell ref="J6:J7"/>
    <mergeCell ref="J8:J12"/>
    <mergeCell ref="J13:J15"/>
    <mergeCell ref="J16:J22"/>
    <mergeCell ref="J23:J29"/>
    <mergeCell ref="J30:J39"/>
    <mergeCell ref="J40:J42"/>
    <mergeCell ref="J43:J47"/>
    <mergeCell ref="J48:J50"/>
    <mergeCell ref="J51:J52"/>
    <mergeCell ref="J53:J60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47"/>
  <sheetViews>
    <sheetView workbookViewId="0">
      <selection activeCell="B15" sqref="B15"/>
    </sheetView>
  </sheetViews>
  <sheetFormatPr defaultColWidth="9" defaultRowHeight="14.4" outlineLevelCol="6"/>
  <sheetData>
    <row r="2" spans="2:4">
      <c r="B2" s="1">
        <v>192</v>
      </c>
      <c r="D2" s="1">
        <v>1416</v>
      </c>
    </row>
    <row r="3" spans="2:4">
      <c r="B3" s="1">
        <v>702</v>
      </c>
      <c r="D3" s="1">
        <v>1232</v>
      </c>
    </row>
    <row r="4" spans="2:7">
      <c r="B4" s="1">
        <v>1436</v>
      </c>
      <c r="D4" s="1">
        <v>1085</v>
      </c>
      <c r="F4">
        <f>SUM(B2:B47)</f>
        <v>158935</v>
      </c>
      <c r="G4">
        <v>8370</v>
      </c>
    </row>
    <row r="5" spans="2:7">
      <c r="B5" s="1">
        <v>2030</v>
      </c>
      <c r="D5" s="1">
        <v>436</v>
      </c>
      <c r="F5">
        <f>SUM(D2:D18)</f>
        <v>52204</v>
      </c>
      <c r="G5">
        <v>2749</v>
      </c>
    </row>
    <row r="6" spans="2:4">
      <c r="B6" s="1">
        <v>10340</v>
      </c>
      <c r="D6" s="1">
        <v>20680</v>
      </c>
    </row>
    <row r="7" spans="2:7">
      <c r="B7" s="1">
        <v>545</v>
      </c>
      <c r="D7" s="1">
        <v>4900</v>
      </c>
      <c r="F7">
        <f>F4+F5</f>
        <v>211139</v>
      </c>
      <c r="G7">
        <f>SUM(G4:G5)</f>
        <v>11119</v>
      </c>
    </row>
    <row r="8" spans="2:4">
      <c r="B8" s="1">
        <v>7980</v>
      </c>
      <c r="D8" s="1">
        <v>4600</v>
      </c>
    </row>
    <row r="9" spans="2:4">
      <c r="B9" s="1">
        <v>1672</v>
      </c>
      <c r="D9" s="1">
        <v>7110</v>
      </c>
    </row>
    <row r="10" spans="2:4">
      <c r="B10" s="1">
        <v>894</v>
      </c>
      <c r="D10" s="1">
        <v>4414</v>
      </c>
    </row>
    <row r="11" spans="2:4">
      <c r="B11" s="1">
        <v>14168</v>
      </c>
      <c r="D11" s="1">
        <v>2050</v>
      </c>
    </row>
    <row r="12" spans="2:4">
      <c r="B12" s="1">
        <v>330</v>
      </c>
      <c r="D12" s="1">
        <v>621</v>
      </c>
    </row>
    <row r="13" spans="2:4">
      <c r="B13" s="1">
        <v>2706</v>
      </c>
      <c r="D13" s="1">
        <v>1441</v>
      </c>
    </row>
    <row r="14" spans="2:4">
      <c r="B14" s="1">
        <v>2001</v>
      </c>
      <c r="D14" s="1">
        <v>510</v>
      </c>
    </row>
    <row r="15" spans="2:4">
      <c r="B15" s="1">
        <v>8784</v>
      </c>
      <c r="D15" s="1">
        <v>448</v>
      </c>
    </row>
    <row r="16" spans="2:4">
      <c r="B16" s="1">
        <v>23870</v>
      </c>
      <c r="D16" s="1">
        <v>435</v>
      </c>
    </row>
    <row r="17" spans="2:4">
      <c r="B17" s="1">
        <v>7100</v>
      </c>
      <c r="D17" s="1">
        <v>537</v>
      </c>
    </row>
    <row r="18" spans="2:4">
      <c r="B18" s="1">
        <v>1018</v>
      </c>
      <c r="D18" s="1">
        <v>289</v>
      </c>
    </row>
    <row r="19" spans="2:2">
      <c r="B19" s="1">
        <v>721</v>
      </c>
    </row>
    <row r="20" spans="2:2">
      <c r="B20" s="1">
        <v>864</v>
      </c>
    </row>
    <row r="21" spans="2:2">
      <c r="B21" s="1">
        <v>21813</v>
      </c>
    </row>
    <row r="22" spans="2:2">
      <c r="B22" s="1">
        <v>380</v>
      </c>
    </row>
    <row r="23" spans="2:2">
      <c r="B23" s="1">
        <v>1018</v>
      </c>
    </row>
    <row r="24" spans="2:2">
      <c r="B24" s="1">
        <v>464</v>
      </c>
    </row>
    <row r="25" spans="2:2">
      <c r="B25" s="1">
        <v>540</v>
      </c>
    </row>
    <row r="26" spans="2:2">
      <c r="B26" s="1">
        <v>555</v>
      </c>
    </row>
    <row r="27" spans="2:2">
      <c r="B27" s="1">
        <v>6490</v>
      </c>
    </row>
    <row r="28" spans="2:2">
      <c r="B28" s="1">
        <v>836</v>
      </c>
    </row>
    <row r="29" spans="2:2">
      <c r="B29" s="1">
        <v>1397</v>
      </c>
    </row>
    <row r="30" spans="2:2">
      <c r="B30" s="1">
        <v>160</v>
      </c>
    </row>
    <row r="31" spans="2:2">
      <c r="B31" s="1">
        <v>2064</v>
      </c>
    </row>
    <row r="32" spans="2:2">
      <c r="B32" s="1">
        <v>2800</v>
      </c>
    </row>
    <row r="33" spans="2:2">
      <c r="B33" s="1">
        <v>430</v>
      </c>
    </row>
    <row r="34" spans="2:2">
      <c r="B34" s="1">
        <v>8381</v>
      </c>
    </row>
    <row r="35" spans="2:2">
      <c r="B35" s="1">
        <v>1708</v>
      </c>
    </row>
    <row r="36" spans="2:2">
      <c r="B36" s="1">
        <v>450</v>
      </c>
    </row>
    <row r="37" spans="2:2">
      <c r="B37" s="1">
        <v>2620</v>
      </c>
    </row>
    <row r="38" spans="2:2">
      <c r="B38" s="1">
        <v>401</v>
      </c>
    </row>
    <row r="39" spans="2:2">
      <c r="B39" s="1">
        <v>2160</v>
      </c>
    </row>
    <row r="40" spans="2:2">
      <c r="B40" s="1">
        <v>1091</v>
      </c>
    </row>
    <row r="41" spans="2:2">
      <c r="B41" s="1">
        <v>969</v>
      </c>
    </row>
    <row r="42" spans="2:2">
      <c r="B42" s="1">
        <v>329</v>
      </c>
    </row>
    <row r="43" spans="2:2">
      <c r="B43" s="1">
        <v>1465</v>
      </c>
    </row>
    <row r="44" spans="2:2">
      <c r="B44" s="1">
        <v>1700</v>
      </c>
    </row>
    <row r="45" spans="2:2">
      <c r="B45" s="1">
        <v>9870</v>
      </c>
    </row>
    <row r="46" spans="2:2">
      <c r="B46" s="1">
        <v>826</v>
      </c>
    </row>
    <row r="47" spans="2:2">
      <c r="B47" s="1">
        <v>665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空城、独留我一人</cp:lastModifiedBy>
  <dcterms:created xsi:type="dcterms:W3CDTF">2014-04-15T08:52:00Z</dcterms:created>
  <cp:lastPrinted>2024-11-25T11:36:00Z</cp:lastPrinted>
  <dcterms:modified xsi:type="dcterms:W3CDTF">2024-12-02T03:31:27Z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0663A4D9CCED4BD4BFA151CEBD9EC7C0_12</vt:lpwstr>
  </property>
</Properties>
</file>