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9C4C8C43-B38A-4DE2-9C28-E2FC328E735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<sst xmlns="http://schemas.openxmlformats.org/spreadsheetml/2006/main" count="91" uniqueCount="89">
  <si>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</si>
  <si>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</si>
  <si>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</si>
  <si>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</si>
  <si>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</si>
  <si>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</si>
  <si>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</si>
  <si>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</si>
  <si>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</si>
  <si>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</si>
  <si>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</si>
  <si>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</si>
  <si>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</si>
  <si>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</si>
  <si>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</si>
  <si>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</si>
  <si>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</si>
  <si>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</si>
  <si>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</si>
  <si>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</si>
  <si>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</si>
  <si>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</si>
  <si>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</si>
  <si>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</si>
  <si>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</si>
  <si>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</si>
  <si>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</si>
  <si>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</si>
  <si>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</si>
  <si>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</si>
  <si>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</si>
  <si>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</si>
  <si>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</si>
  <si>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</si>
  <si>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</si>
  <si>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</si>
  <si>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</si>
  <si>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</si>
  <si>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</si>
  <si>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</si>
  <si>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</si>
  <si>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</si>
  <si>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</si>
  <si>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</si>
  <si>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</si>
  <si>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</si>
  <si>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</si>
  <si>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</si>
  <si>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</si>
  <si>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</si>
  <si>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</si>
  <si>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</si>
  <si>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</si>
  <si>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</si>
  <si>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</si>
  <si>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</si>
  <si>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</si>
  <si>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</si>
  <si>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</si>
  <si>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</si>
  <si>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</si>
  <si>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</si>
  <si>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</si>
  <si>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</si>
  <si>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</si>
  <si>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</si>
  <si>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</si>
  <si>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</si>
  <si>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</si>
  <si>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</si>
  <si>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</si>
  <si>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</si>
  <si>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</si>
  <si>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</si>
  <si>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</si>
  <si>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</si>
  <si>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</si>
  <si>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</si>
  <si>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</si>
  <si>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</si>
  <si>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</si>
  <si>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团号：HMEA-210419-STY200</t>
    <phoneticPr fontId="1" type="noConversion"/>
  </si>
  <si>
    <t>何方玉</t>
    <phoneticPr fontId="1" type="noConversion"/>
  </si>
  <si>
    <t>北京</t>
    <phoneticPr fontId="1" type="noConversion"/>
  </si>
  <si>
    <t>项目经理</t>
    <phoneticPr fontId="1" type="noConversion"/>
  </si>
  <si>
    <t>业务6组</t>
    <phoneticPr fontId="1" type="noConversion"/>
  </si>
  <si>
    <t>详见打车明细</t>
    <phoneticPr fontId="1" type="noConversion"/>
  </si>
  <si>
    <t>16日请客户巴黎水费用</t>
    <phoneticPr fontId="1" type="noConversion"/>
  </si>
  <si>
    <t xml:space="preserve">
HMEA-220418-ZJT854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</si>
</sst>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6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2" t="s">
        <v>74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25">
      <c r="H4" s="57" t="s">
        <v>81</v>
      </c>
      <c r="I4" s="57"/>
      <c r="J4" s="57" t="s">
        <v>79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5" t="s">
        <v>46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2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47</v>
      </c>
      <c r="J7" s="62"/>
    </row>
    <row r="8" spans="1:12" ht="21" customHeight="1" x14ac:dyDescent="0.2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73</v>
      </c>
    </row>
    <row r="9" spans="1:12" ht="21" customHeight="1" x14ac:dyDescent="0.2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2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2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2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2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25">
      <c r="A14" s="45">
        <v>2</v>
      </c>
      <c r="B14" s="47" t="s">
        <v>49</v>
      </c>
      <c r="C14" s="49">
        <v>0</v>
      </c>
      <c r="D14" s="45"/>
      <c r="E14" s="49">
        <f t="shared" ref="E14:E45" si="2">C14*D14</f>
        <v>0</v>
      </c>
      <c r="F14" s="33">
        <v>1581.44</v>
      </c>
      <c r="G14" s="33">
        <v>0</v>
      </c>
      <c r="H14" s="33">
        <f t="shared" si="0"/>
        <v>1581.44</v>
      </c>
      <c r="I14" s="2"/>
      <c r="J14" s="51" t="s">
        <v>65</v>
      </c>
    </row>
    <row r="15" spans="1:12" ht="21" customHeight="1" x14ac:dyDescent="0.2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2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1581.44</v>
      </c>
      <c r="G16" s="34">
        <f>SUM(G14:G15)</f>
        <v>0</v>
      </c>
      <c r="H16" s="34">
        <f>SUM(H14:H15)</f>
        <v>1581.44</v>
      </c>
      <c r="I16" s="32"/>
      <c r="J16" s="53"/>
    </row>
    <row r="17" spans="1:10" ht="21" customHeight="1" x14ac:dyDescent="0.25">
      <c r="A17" s="68">
        <v>3</v>
      </c>
      <c r="B17" s="69" t="s">
        <v>51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66</v>
      </c>
    </row>
    <row r="18" spans="1:10" ht="21" customHeight="1" x14ac:dyDescent="0.2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2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2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25">
      <c r="A21" s="31"/>
      <c r="B21" s="27" t="s">
        <v>52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2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67</v>
      </c>
    </row>
    <row r="23" spans="1:10" ht="21" customHeight="1" x14ac:dyDescent="0.2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25">
      <c r="A24" s="31"/>
      <c r="B24" s="27" t="s">
        <v>53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25">
      <c r="A25" s="45">
        <v>5</v>
      </c>
      <c r="B25" s="47" t="s">
        <v>54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68</v>
      </c>
    </row>
    <row r="26" spans="1:10" ht="21" customHeight="1" x14ac:dyDescent="0.2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25">
      <c r="A27" s="31"/>
      <c r="B27" s="27" t="s">
        <v>59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25">
      <c r="A28" s="68">
        <v>6</v>
      </c>
      <c r="B28" s="69" t="s">
        <v>55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69</v>
      </c>
    </row>
    <row r="29" spans="1:10" ht="21" customHeight="1" x14ac:dyDescent="0.2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2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2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25">
      <c r="A32" s="31"/>
      <c r="B32" s="27" t="s">
        <v>60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25">
      <c r="A33" s="68">
        <v>7</v>
      </c>
      <c r="B33" s="69" t="s">
        <v>56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2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2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2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25">
      <c r="A37" s="31"/>
      <c r="B37" s="27" t="s">
        <v>61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2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70</v>
      </c>
    </row>
    <row r="39" spans="1:10" ht="21" customHeight="1" x14ac:dyDescent="0.2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25">
      <c r="A40" s="31"/>
      <c r="B40" s="27" t="s">
        <v>57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25">
      <c r="A41" s="68">
        <v>9</v>
      </c>
      <c r="B41" s="69" t="s">
        <v>58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71</v>
      </c>
    </row>
    <row r="42" spans="1:10" ht="21" customHeight="1" x14ac:dyDescent="0.2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2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25">
      <c r="A44" s="31"/>
      <c r="B44" s="27" t="s">
        <v>62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25">
      <c r="A45" s="45">
        <v>10</v>
      </c>
      <c r="B45" s="69" t="s">
        <v>5</v>
      </c>
      <c r="C45" s="43">
        <v>0</v>
      </c>
      <c r="D45" s="44"/>
      <c r="E45" s="43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59"/>
    </row>
    <row r="46" spans="1:10" ht="21" customHeight="1" x14ac:dyDescent="0.2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2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2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2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2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2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25">
      <c r="A52" s="31"/>
      <c r="B52" s="27" t="s">
        <v>63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" customHeight="1" x14ac:dyDescent="0.25">
      <c r="A53" s="31"/>
      <c r="B53" s="27" t="s">
        <v>64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1581.44</v>
      </c>
      <c r="G53" s="34">
        <f t="shared" si="22"/>
        <v>0</v>
      </c>
      <c r="H53" s="34">
        <f t="shared" si="22"/>
        <v>1581.44</v>
      </c>
      <c r="I53" s="32"/>
      <c r="J53" s="36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25">
      <c r="A58" s="70">
        <f>E53</f>
        <v>0</v>
      </c>
      <c r="B58" s="65"/>
      <c r="C58" s="65">
        <f>H53</f>
        <v>1581.44</v>
      </c>
      <c r="D58" s="65"/>
      <c r="E58" s="65">
        <f>F53</f>
        <v>1581.44</v>
      </c>
      <c r="F58" s="65"/>
      <c r="G58" s="65">
        <f>G53</f>
        <v>0</v>
      </c>
      <c r="H58" s="65"/>
      <c r="I58" s="30">
        <f>A58-C58</f>
        <v>-1581.44</v>
      </c>
    </row>
    <row r="60" spans="1:10" ht="21" customHeight="1" x14ac:dyDescent="0.2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view="pageBreakPreview" zoomScale="110" zoomScaleNormal="100" zoomScaleSheetLayoutView="110" workbookViewId="0">
      <selection activeCell="O7" sqref="O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2" t="s">
        <v>72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88" t="s">
        <v>82</v>
      </c>
      <c r="G5" s="88"/>
      <c r="H5" s="40" t="s">
        <v>20</v>
      </c>
      <c r="I5" s="8"/>
      <c r="J5" s="88" t="s">
        <v>84</v>
      </c>
      <c r="K5" s="89"/>
    </row>
    <row r="6" spans="2:11" ht="20.100000000000001" customHeight="1" x14ac:dyDescent="0.25">
      <c r="B6" s="9"/>
      <c r="C6" s="10"/>
      <c r="D6" s="11" t="s">
        <v>21</v>
      </c>
      <c r="E6" s="11"/>
      <c r="F6" s="90" t="s">
        <v>83</v>
      </c>
      <c r="G6" s="90"/>
      <c r="H6" s="11" t="s">
        <v>22</v>
      </c>
      <c r="I6" s="10"/>
      <c r="J6" s="90" t="s">
        <v>85</v>
      </c>
      <c r="K6" s="91"/>
    </row>
    <row r="7" spans="2:11" ht="20.100000000000001" customHeight="1" x14ac:dyDescent="0.25">
      <c r="B7" s="9"/>
      <c r="C7" s="10"/>
      <c r="D7" s="11" t="s">
        <v>23</v>
      </c>
      <c r="E7" s="11"/>
      <c r="F7" s="92">
        <v>44669</v>
      </c>
      <c r="G7" s="90"/>
      <c r="H7" s="11" t="s">
        <v>24</v>
      </c>
      <c r="I7" s="10"/>
      <c r="J7" s="92">
        <v>44817</v>
      </c>
      <c r="K7" s="91"/>
    </row>
    <row r="8" spans="2:11" ht="20.100000000000001" customHeight="1" x14ac:dyDescent="0.25">
      <c r="B8" s="12"/>
      <c r="C8" s="13"/>
      <c r="D8" s="41"/>
      <c r="E8" s="41"/>
      <c r="F8" s="42"/>
      <c r="G8" s="42"/>
      <c r="H8" s="41" t="s">
        <v>80</v>
      </c>
      <c r="I8" s="13"/>
      <c r="J8" s="97" t="s">
        <v>88</v>
      </c>
      <c r="K8" s="96"/>
    </row>
    <row r="9" spans="2:11" ht="20.100000000000001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25">
      <c r="B10" s="84" t="s">
        <v>25</v>
      </c>
      <c r="C10" s="86"/>
      <c r="D10" s="14" t="s">
        <v>26</v>
      </c>
      <c r="E10" s="84" t="s">
        <v>27</v>
      </c>
      <c r="F10" s="86"/>
      <c r="G10" s="15" t="s">
        <v>28</v>
      </c>
      <c r="H10" s="16" t="s">
        <v>29</v>
      </c>
      <c r="I10" s="84" t="s">
        <v>30</v>
      </c>
      <c r="J10" s="86"/>
      <c r="K10" s="15" t="s">
        <v>31</v>
      </c>
    </row>
    <row r="11" spans="2:11" ht="20.100000000000001" customHeight="1" x14ac:dyDescent="0.25">
      <c r="B11" s="82">
        <v>1</v>
      </c>
      <c r="C11" s="83"/>
      <c r="D11" s="93" t="s">
        <v>32</v>
      </c>
      <c r="E11" s="82" t="s">
        <v>33</v>
      </c>
      <c r="F11" s="83"/>
      <c r="G11" s="17">
        <v>522</v>
      </c>
      <c r="H11" s="17"/>
      <c r="I11" s="77">
        <v>522</v>
      </c>
      <c r="J11" s="78"/>
      <c r="K11" s="18" t="s">
        <v>34</v>
      </c>
    </row>
    <row r="12" spans="2:11" ht="20.100000000000001" customHeight="1" x14ac:dyDescent="0.25">
      <c r="B12" s="82">
        <v>2</v>
      </c>
      <c r="C12" s="83"/>
      <c r="D12" s="94"/>
      <c r="E12" s="81" t="s">
        <v>35</v>
      </c>
      <c r="F12" s="81"/>
      <c r="G12" s="17">
        <v>512.65</v>
      </c>
      <c r="H12" s="17">
        <v>512.65</v>
      </c>
      <c r="I12" s="77"/>
      <c r="J12" s="78"/>
      <c r="K12" s="18" t="s">
        <v>86</v>
      </c>
    </row>
    <row r="13" spans="2:11" ht="20.100000000000001" customHeight="1" x14ac:dyDescent="0.25">
      <c r="B13" s="82">
        <v>3</v>
      </c>
      <c r="C13" s="83"/>
      <c r="D13" s="94"/>
      <c r="E13" s="82" t="s">
        <v>36</v>
      </c>
      <c r="F13" s="83"/>
      <c r="G13" s="17">
        <v>0</v>
      </c>
      <c r="H13" s="17"/>
      <c r="I13" s="77"/>
      <c r="J13" s="78"/>
      <c r="K13" s="18" t="s">
        <v>34</v>
      </c>
    </row>
    <row r="14" spans="2:11" ht="20.100000000000001" customHeight="1" x14ac:dyDescent="0.25">
      <c r="B14" s="82">
        <v>4</v>
      </c>
      <c r="C14" s="83"/>
      <c r="D14" s="94"/>
      <c r="E14" s="82" t="s">
        <v>37</v>
      </c>
      <c r="F14" s="83"/>
      <c r="G14" s="17">
        <v>0</v>
      </c>
      <c r="H14" s="17">
        <v>0</v>
      </c>
      <c r="I14" s="77"/>
      <c r="J14" s="78"/>
      <c r="K14" s="18" t="s">
        <v>87</v>
      </c>
    </row>
    <row r="15" spans="2:11" ht="20.100000000000001" customHeight="1" x14ac:dyDescent="0.25">
      <c r="B15" s="82">
        <v>5</v>
      </c>
      <c r="C15" s="83"/>
      <c r="D15" s="93" t="s">
        <v>38</v>
      </c>
      <c r="E15" s="81"/>
      <c r="F15" s="81"/>
      <c r="G15" s="17">
        <v>0</v>
      </c>
      <c r="H15" s="17"/>
      <c r="I15" s="77"/>
      <c r="J15" s="78"/>
      <c r="K15" s="18"/>
    </row>
    <row r="16" spans="2:11" ht="20.100000000000001" customHeight="1" x14ac:dyDescent="0.25">
      <c r="B16" s="82">
        <v>6</v>
      </c>
      <c r="C16" s="83"/>
      <c r="D16" s="94"/>
      <c r="E16" s="81"/>
      <c r="F16" s="81"/>
      <c r="G16" s="17">
        <v>0</v>
      </c>
      <c r="H16" s="17"/>
      <c r="I16" s="77"/>
      <c r="J16" s="78"/>
      <c r="K16" s="18"/>
    </row>
    <row r="17" spans="2:11" ht="20.100000000000001" customHeight="1" x14ac:dyDescent="0.25">
      <c r="B17" s="82">
        <v>7</v>
      </c>
      <c r="C17" s="83"/>
      <c r="D17" s="95"/>
      <c r="E17" s="81"/>
      <c r="F17" s="81"/>
      <c r="G17" s="17">
        <v>0</v>
      </c>
      <c r="H17" s="17"/>
      <c r="I17" s="77"/>
      <c r="J17" s="78"/>
      <c r="K17" s="18"/>
    </row>
    <row r="18" spans="2:11" ht="20.100000000000001" customHeight="1" x14ac:dyDescent="0.25">
      <c r="B18" s="84" t="s">
        <v>39</v>
      </c>
      <c r="C18" s="85"/>
      <c r="D18" s="85"/>
      <c r="E18" s="85"/>
      <c r="F18" s="86"/>
      <c r="G18" s="19">
        <f>SUM(G11:G17)</f>
        <v>1034.6500000000001</v>
      </c>
      <c r="H18" s="19">
        <f>SUM(H11:H17)</f>
        <v>512.65</v>
      </c>
      <c r="I18" s="79">
        <f>SUM(I11:J17)</f>
        <v>522</v>
      </c>
      <c r="J18" s="80"/>
      <c r="K18" s="20"/>
    </row>
    <row r="19" spans="2:11" ht="20.100000000000001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2:11" ht="20.100000000000001" customHeight="1" x14ac:dyDescent="0.25">
      <c r="B20" s="87" t="s">
        <v>29</v>
      </c>
      <c r="C20" s="87"/>
      <c r="D20" s="87"/>
      <c r="E20" s="87"/>
      <c r="F20" s="87"/>
      <c r="G20" s="87" t="s">
        <v>40</v>
      </c>
      <c r="H20" s="87"/>
      <c r="I20" s="87"/>
      <c r="J20" s="87"/>
      <c r="K20" s="15" t="s">
        <v>41</v>
      </c>
    </row>
    <row r="21" spans="2:11" ht="20.100000000000001" customHeight="1" x14ac:dyDescent="0.25">
      <c r="B21" s="76">
        <f>H18</f>
        <v>512.65</v>
      </c>
      <c r="C21" s="76"/>
      <c r="D21" s="76"/>
      <c r="E21" s="76"/>
      <c r="F21" s="76"/>
      <c r="G21" s="76">
        <f>I18</f>
        <v>522</v>
      </c>
      <c r="H21" s="76"/>
      <c r="I21" s="76"/>
      <c r="J21" s="76"/>
      <c r="K21" s="22">
        <f>SUM(B21:J21)</f>
        <v>1034.6500000000001</v>
      </c>
    </row>
    <row r="22" spans="2:11" ht="20.100000000000001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2:11" ht="20.100000000000001" customHeight="1" x14ac:dyDescent="0.25">
      <c r="B23" s="10" t="s">
        <v>42</v>
      </c>
      <c r="C23" s="10"/>
      <c r="D23" s="10"/>
      <c r="E23" s="10"/>
      <c r="F23" s="10" t="s">
        <v>43</v>
      </c>
      <c r="G23" s="10" t="s">
        <v>44</v>
      </c>
      <c r="H23" s="10"/>
      <c r="I23" s="10"/>
      <c r="J23" s="10" t="s">
        <v>45</v>
      </c>
      <c r="K23" s="10"/>
    </row>
  </sheetData>
  <mergeCells count="40"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2022-09-13T05:49:32Z</cp:lastPrinted>
  <dcterms:created xsi:type="dcterms:W3CDTF">2014-04-15T08:52:03Z</dcterms:created>
  <dcterms:modified xsi:type="dcterms:W3CDTF">2022-09-13T05:49:36Z</dcterms:modified>
</cp:coreProperties>
</file>