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<sst xmlns="http://schemas.openxmlformats.org/spreadsheetml/2006/main" count="68" uniqueCount="42">
  <si>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【员工差旅报销单】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</si>
  <si>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</si>
  <si>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</si>
  <si>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</si>
  <si>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</si>
  <si>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</si>
  <si>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</si>
  <si>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</si>
  <si>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</si>
  <si>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</si>
  <si>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2025.10.17</t>
  </si>
  <si>
    <t>报销日期:</t>
  </si>
  <si>
    <t>2025.10.22</t>
  </si>
  <si>
    <t>团号:</t>
  </si>
  <si>
    <t>HMEA-251015-ZJT858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</si>
  <si>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</si>
  <si>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</si>
  <si>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</si>
  <si>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</si>
  <si>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</si>
  <si>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</si>
  <si>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</si>
  <si>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</si>
  <si>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10.17地铁费</t>
  </si>
  <si>
    <t>10.17交通费</t>
  </si>
  <si>
    <t>用餐</t>
  </si>
  <si>
    <t>10.17餐费</t>
  </si>
  <si>
    <t>10.17餐费（易梦铃、高嘉珩、刘耘瑞）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</si>
  <si>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</si>
  <si>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</si>
  <si>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</si>
  <si>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</si>
  <si>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</si>
  <si>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</si>
  <si>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</si>
  <si>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</si>
  <si>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2025.10.20</t>
  </si>
  <si>
    <t>、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</si>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</sst>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3" fillId="0" borderId="0" xfId="50" applyFont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vertical="center"/>
    </xf>
    <xf numFmtId="0" fontId="3" fillId="0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6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9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5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132715</xdr:colOff>
      <xdr:row>33</xdr:row>
      <xdr:rowOff>15875</xdr:rowOff>
    </xdr:from>
    <xdr:to>
      <xdr:col>12</xdr:col>
      <xdr:colOff>97790</xdr:colOff>
      <xdr:row>41</xdr:row>
      <xdr:rowOff>90170</xdr:rowOff>
    </xdr:to>
    <xdr:pic>
      <xdr:nvPicPr>
        <xdr:cNvPr id="2" name="图片 1" descr="5bcdd7deb0ef3dd0e3731ce4f34a04b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16115" y="7459345"/>
          <a:ext cx="2809875" cy="212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42"/>
  <sheetViews>
    <sheetView tabSelected="1" workbookViewId="0">
      <selection activeCell="C20" sqref="C20:F20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customWidth="1"/>
    <col min="9" max="9" width="20.4636363636364" customWidth="1"/>
    <col min="10" max="10" width="11.9" customWidth="1"/>
    <col min="11" max="11" width="31.7272727272727" customWidth="1"/>
  </cols>
  <sheetData>
    <row r="1" spans="3:11">
      <c r="C1" s="2"/>
      <c r="D1" s="2"/>
      <c r="E1" s="2"/>
      <c r="F1" s="2"/>
      <c r="G1" s="3"/>
      <c r="H1" s="2"/>
      <c r="I1" s="2"/>
      <c r="J1" s="2"/>
      <c r="K1" s="2"/>
    </row>
    <row r="3" ht="17.5" spans="3:11">
      <c r="C3" s="4" t="s">
        <v>0</v>
      </c>
      <c r="D3" s="4"/>
      <c r="E3" s="4"/>
      <c r="F3" s="4"/>
      <c r="G3" s="4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6"/>
      <c r="H4" s="5"/>
      <c r="I4" s="5"/>
      <c r="J4" s="5"/>
      <c r="K4" s="51"/>
    </row>
    <row r="5" ht="20.15" customHeight="1" spans="3:11">
      <c r="C5" s="7"/>
      <c r="D5" s="8"/>
      <c r="E5" s="9" t="s">
        <v>1</v>
      </c>
      <c r="F5" s="10" t="s">
        <v>2</v>
      </c>
      <c r="G5" s="10"/>
      <c r="H5" s="9" t="s">
        <v>3</v>
      </c>
      <c r="I5" s="8"/>
      <c r="J5" s="10" t="s">
        <v>4</v>
      </c>
      <c r="K5" s="52"/>
    </row>
    <row r="6" ht="20.15" customHeight="1" spans="3:11">
      <c r="C6" s="11"/>
      <c r="D6" s="12"/>
      <c r="E6" s="13" t="s">
        <v>5</v>
      </c>
      <c r="F6" s="14" t="s">
        <v>6</v>
      </c>
      <c r="G6" s="14"/>
      <c r="H6" s="13" t="s">
        <v>7</v>
      </c>
      <c r="I6" s="12"/>
      <c r="J6" s="14" t="s">
        <v>8</v>
      </c>
      <c r="K6" s="53"/>
    </row>
    <row r="7" ht="20.15" customHeight="1" spans="3:11">
      <c r="C7" s="11"/>
      <c r="D7" s="12"/>
      <c r="E7" s="13" t="s">
        <v>9</v>
      </c>
      <c r="F7" s="15" t="s">
        <v>10</v>
      </c>
      <c r="G7" s="15"/>
      <c r="H7" s="16" t="s">
        <v>11</v>
      </c>
      <c r="I7" s="54"/>
      <c r="J7" s="15" t="s">
        <v>12</v>
      </c>
      <c r="K7" s="55"/>
    </row>
    <row r="8" ht="20.15" customHeight="1" spans="3:11">
      <c r="C8" s="17"/>
      <c r="D8" s="18"/>
      <c r="E8" s="19"/>
      <c r="F8" s="20"/>
      <c r="G8" s="20"/>
      <c r="H8" s="21" t="s">
        <v>13</v>
      </c>
      <c r="I8" s="56"/>
      <c r="J8" s="57" t="s">
        <v>14</v>
      </c>
      <c r="K8" s="58"/>
    </row>
    <row r="9" ht="20.15" customHeight="1" spans="3:11">
      <c r="C9" s="12"/>
      <c r="D9" s="12"/>
      <c r="E9" s="12"/>
      <c r="F9" s="12"/>
      <c r="G9" s="22"/>
      <c r="H9" s="12"/>
      <c r="I9" s="12"/>
      <c r="J9" s="12"/>
      <c r="K9" s="12"/>
    </row>
    <row r="10" ht="20.15" customHeight="1" spans="3:11">
      <c r="C10" s="23" t="s">
        <v>15</v>
      </c>
      <c r="D10" s="24"/>
      <c r="E10" s="23" t="s">
        <v>16</v>
      </c>
      <c r="F10" s="25" t="s">
        <v>17</v>
      </c>
      <c r="G10" s="25" t="s">
        <v>18</v>
      </c>
      <c r="H10" s="24" t="s">
        <v>19</v>
      </c>
      <c r="I10" s="23" t="s">
        <v>20</v>
      </c>
      <c r="J10" s="24"/>
      <c r="K10" s="25" t="s">
        <v>21</v>
      </c>
    </row>
    <row r="11" ht="20.15" customHeight="1" spans="3:11">
      <c r="C11" s="23">
        <v>1</v>
      </c>
      <c r="D11" s="24"/>
      <c r="E11" s="23"/>
      <c r="F11" s="26" t="s">
        <v>22</v>
      </c>
      <c r="G11" s="27">
        <v>7</v>
      </c>
      <c r="H11" s="24"/>
      <c r="I11" s="59">
        <v>7</v>
      </c>
      <c r="J11" s="60"/>
      <c r="K11" s="61" t="s">
        <v>23</v>
      </c>
    </row>
    <row r="12" ht="19" customHeight="1" spans="3:11">
      <c r="C12" s="23">
        <v>2</v>
      </c>
      <c r="D12" s="24"/>
      <c r="E12" s="28"/>
      <c r="F12" s="29"/>
      <c r="G12" s="30">
        <v>14</v>
      </c>
      <c r="H12" s="31"/>
      <c r="I12" s="62">
        <v>14</v>
      </c>
      <c r="J12" s="31"/>
      <c r="K12" s="61" t="s">
        <v>24</v>
      </c>
    </row>
    <row r="13" ht="19" customHeight="1" spans="3:11">
      <c r="C13" s="23">
        <v>3</v>
      </c>
      <c r="D13" s="24"/>
      <c r="E13" s="28"/>
      <c r="F13" s="32" t="s">
        <v>25</v>
      </c>
      <c r="G13" s="30">
        <v>17</v>
      </c>
      <c r="H13" s="31"/>
      <c r="I13" s="62">
        <v>17</v>
      </c>
      <c r="J13" s="31"/>
      <c r="K13" s="63" t="s">
        <v>26</v>
      </c>
    </row>
    <row r="14" ht="19" customHeight="1" spans="3:11">
      <c r="C14" s="23">
        <v>4</v>
      </c>
      <c r="D14" s="24"/>
      <c r="E14" s="28"/>
      <c r="F14" s="33"/>
      <c r="G14" s="30">
        <v>56.61</v>
      </c>
      <c r="H14" s="31"/>
      <c r="I14" s="62">
        <v>56.61</v>
      </c>
      <c r="J14" s="31"/>
      <c r="K14" s="63" t="s">
        <v>27</v>
      </c>
    </row>
    <row r="15" ht="19" customHeight="1" spans="3:11">
      <c r="C15" s="23">
        <v>5</v>
      </c>
      <c r="D15" s="24"/>
      <c r="E15" s="28"/>
      <c r="F15" s="33"/>
      <c r="G15" s="30">
        <v>18</v>
      </c>
      <c r="H15" s="31"/>
      <c r="I15" s="62">
        <v>18</v>
      </c>
      <c r="J15" s="31"/>
      <c r="K15" s="63" t="s">
        <v>26</v>
      </c>
    </row>
    <row r="16" ht="19" customHeight="1" spans="3:11">
      <c r="C16" s="23">
        <v>6</v>
      </c>
      <c r="D16" s="24"/>
      <c r="E16" s="28"/>
      <c r="F16" s="33"/>
      <c r="G16" s="34">
        <v>45.26</v>
      </c>
      <c r="H16" s="31"/>
      <c r="I16" s="62">
        <v>45.26</v>
      </c>
      <c r="J16" s="31"/>
      <c r="K16" s="63" t="s">
        <v>27</v>
      </c>
    </row>
    <row r="17" ht="19" customHeight="1" spans="3:11">
      <c r="C17" s="23">
        <v>7</v>
      </c>
      <c r="D17" s="24"/>
      <c r="E17" s="23"/>
      <c r="F17" s="33"/>
      <c r="G17" s="34">
        <v>18</v>
      </c>
      <c r="H17" s="35"/>
      <c r="I17" s="62">
        <v>18</v>
      </c>
      <c r="J17" s="31"/>
      <c r="K17" s="63" t="s">
        <v>26</v>
      </c>
    </row>
    <row r="18" ht="20.15" customHeight="1" spans="3:11">
      <c r="C18" s="23" t="s">
        <v>28</v>
      </c>
      <c r="D18" s="36"/>
      <c r="E18" s="36"/>
      <c r="F18" s="24"/>
      <c r="G18" s="37">
        <f>SUM(G11:G17)</f>
        <v>175.87</v>
      </c>
      <c r="H18" s="37">
        <f>SUM(H13:H17)</f>
        <v>0</v>
      </c>
      <c r="I18" s="64">
        <f>SUM(I11:J17)</f>
        <v>175.87</v>
      </c>
      <c r="J18" s="65"/>
      <c r="K18" s="66"/>
    </row>
    <row r="19" ht="20.15" customHeight="1" spans="3:11">
      <c r="C19" s="12"/>
      <c r="D19" s="12"/>
      <c r="E19" s="12"/>
      <c r="F19" s="12"/>
      <c r="G19" s="22"/>
      <c r="H19" s="12"/>
      <c r="I19" s="12"/>
      <c r="J19" s="67"/>
      <c r="K19" s="12"/>
    </row>
    <row r="20" ht="20.15" customHeight="1" spans="3:11">
      <c r="C20" s="25" t="s">
        <v>19</v>
      </c>
      <c r="D20" s="25"/>
      <c r="E20" s="25"/>
      <c r="F20" s="25"/>
      <c r="G20" s="25" t="s">
        <v>29</v>
      </c>
      <c r="H20" s="25"/>
      <c r="I20" s="25"/>
      <c r="J20" s="25"/>
      <c r="K20" s="25" t="s">
        <v>30</v>
      </c>
    </row>
    <row r="21" ht="20.15" customHeight="1" spans="3:11">
      <c r="C21" s="38">
        <f>(H18)</f>
        <v>0</v>
      </c>
      <c r="D21" s="38"/>
      <c r="E21" s="38"/>
      <c r="F21" s="38"/>
      <c r="G21" s="38">
        <f>I18</f>
        <v>175.87</v>
      </c>
      <c r="H21" s="38"/>
      <c r="I21" s="38"/>
      <c r="J21" s="38"/>
      <c r="K21" s="68">
        <f>C21+G21</f>
        <v>175.87</v>
      </c>
    </row>
    <row r="22" ht="20.15" customHeight="1" spans="3:11">
      <c r="C22" s="12"/>
      <c r="D22" s="12"/>
      <c r="E22" s="12"/>
      <c r="F22" s="12"/>
      <c r="G22" s="22"/>
      <c r="H22" s="12"/>
      <c r="I22" s="12"/>
      <c r="J22" s="12"/>
      <c r="K22" s="12"/>
    </row>
    <row r="23" ht="20.15" customHeight="1" spans="3:11">
      <c r="C23" s="12" t="s">
        <v>31</v>
      </c>
      <c r="D23" s="12"/>
      <c r="E23" s="12"/>
      <c r="F23" s="12" t="s">
        <v>32</v>
      </c>
      <c r="G23" s="22" t="s">
        <v>33</v>
      </c>
      <c r="H23" s="12"/>
      <c r="I23" s="12"/>
      <c r="J23" s="12" t="s">
        <v>34</v>
      </c>
      <c r="K23" s="12"/>
    </row>
    <row r="30" customHeight="1"/>
    <row r="31" ht="15" customHeight="1"/>
    <row r="32" customFormat="1" ht="17.5" spans="2:10">
      <c r="B32" s="4" t="s">
        <v>35</v>
      </c>
      <c r="C32" s="4"/>
      <c r="D32" s="4"/>
      <c r="E32" s="4"/>
      <c r="F32" s="4"/>
      <c r="G32" s="4"/>
      <c r="H32" s="39"/>
      <c r="I32" s="39"/>
      <c r="J32" s="4"/>
    </row>
    <row r="33" customFormat="1" spans="7:9">
      <c r="G33" s="1"/>
      <c r="H33" s="40"/>
      <c r="I33" s="69"/>
    </row>
    <row r="34" customFormat="1" ht="20.15" customHeight="1" spans="3:10">
      <c r="C34" s="7"/>
      <c r="D34" s="8"/>
      <c r="E34" s="9" t="s">
        <v>1</v>
      </c>
      <c r="F34" s="10" t="s">
        <v>2</v>
      </c>
      <c r="G34" s="10"/>
      <c r="H34" s="41" t="s">
        <v>3</v>
      </c>
      <c r="I34" s="70" t="s">
        <v>4</v>
      </c>
      <c r="J34" s="52"/>
    </row>
    <row r="35" customFormat="1" ht="20.15" customHeight="1" spans="3:10">
      <c r="C35" s="11"/>
      <c r="D35" s="12"/>
      <c r="E35" s="13" t="s">
        <v>5</v>
      </c>
      <c r="F35" s="14" t="s">
        <v>6</v>
      </c>
      <c r="G35" s="14"/>
      <c r="H35" s="42" t="s">
        <v>7</v>
      </c>
      <c r="I35" s="71" t="s">
        <v>8</v>
      </c>
      <c r="J35" s="53"/>
    </row>
    <row r="36" customFormat="1" ht="20.15" customHeight="1" spans="3:10">
      <c r="C36" s="11"/>
      <c r="D36" s="12"/>
      <c r="E36" s="13" t="s">
        <v>9</v>
      </c>
      <c r="F36" s="15" t="s">
        <v>10</v>
      </c>
      <c r="G36" s="15"/>
      <c r="H36" s="42" t="s">
        <v>11</v>
      </c>
      <c r="I36" s="15" t="s">
        <v>36</v>
      </c>
      <c r="J36" s="55"/>
    </row>
    <row r="37" customFormat="1" ht="20.15" customHeight="1" spans="3:10">
      <c r="C37" s="17"/>
      <c r="D37" s="18"/>
      <c r="E37" s="19"/>
      <c r="F37" s="43"/>
      <c r="G37" s="43"/>
      <c r="H37" s="44" t="s">
        <v>13</v>
      </c>
      <c r="I37" s="57" t="s">
        <v>14</v>
      </c>
      <c r="J37" s="58"/>
    </row>
    <row r="38" customFormat="1" ht="20.15" customHeight="1" spans="7:19">
      <c r="G38" s="1"/>
      <c r="H38" s="40"/>
      <c r="I38" s="69"/>
      <c r="S38" t="s">
        <v>37</v>
      </c>
    </row>
    <row r="39" customFormat="1" ht="20.15" customHeight="1" spans="3:10">
      <c r="C39" s="45"/>
      <c r="D39" s="45"/>
      <c r="E39" s="46" t="s">
        <v>38</v>
      </c>
      <c r="F39" s="45" t="s">
        <v>39</v>
      </c>
      <c r="G39" s="30" t="s">
        <v>40</v>
      </c>
      <c r="H39" s="30" t="s">
        <v>41</v>
      </c>
      <c r="I39" s="30" t="s">
        <v>28</v>
      </c>
      <c r="J39" s="72" t="s">
        <v>21</v>
      </c>
    </row>
    <row r="40" customFormat="1" ht="20.15" customHeight="1" spans="3:10">
      <c r="C40" s="47">
        <v>1</v>
      </c>
      <c r="D40" s="48"/>
      <c r="E40" s="46" t="s">
        <v>6</v>
      </c>
      <c r="F40" s="27" t="s">
        <v>10</v>
      </c>
      <c r="G40" s="30">
        <v>100</v>
      </c>
      <c r="H40" s="30">
        <v>1</v>
      </c>
      <c r="I40" s="31">
        <f>G40*H40</f>
        <v>100</v>
      </c>
      <c r="J40" s="73"/>
    </row>
    <row r="41" customFormat="1" ht="20.15" customHeight="1" spans="3:10">
      <c r="C41" s="23" t="s">
        <v>28</v>
      </c>
      <c r="D41" s="36"/>
      <c r="E41" s="36"/>
      <c r="F41" s="24"/>
      <c r="G41" s="37"/>
      <c r="H41" s="49">
        <f>SUM(H40:H40)</f>
        <v>1</v>
      </c>
      <c r="I41" s="74">
        <f>SUM(I40:I40)</f>
        <v>100</v>
      </c>
      <c r="J41" s="66"/>
    </row>
    <row r="42" customFormat="1" ht="20.15" customHeight="1" spans="3:10">
      <c r="C42" s="12" t="s">
        <v>31</v>
      </c>
      <c r="D42" s="12"/>
      <c r="E42" s="12"/>
      <c r="F42" s="12" t="s">
        <v>32</v>
      </c>
      <c r="G42" s="22" t="s">
        <v>33</v>
      </c>
      <c r="H42" s="50"/>
      <c r="I42" s="75" t="s">
        <v>34</v>
      </c>
      <c r="J42" s="12"/>
    </row>
  </sheetData>
  <mergeCells count="43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F18"/>
    <mergeCell ref="I18:J18"/>
    <mergeCell ref="C20:F20"/>
    <mergeCell ref="G20:J20"/>
    <mergeCell ref="C21:F21"/>
    <mergeCell ref="G21:J21"/>
    <mergeCell ref="B32:J32"/>
    <mergeCell ref="F34:G34"/>
    <mergeCell ref="I34:J34"/>
    <mergeCell ref="F35:G35"/>
    <mergeCell ref="I35:J35"/>
    <mergeCell ref="F36:G36"/>
    <mergeCell ref="I36:J36"/>
    <mergeCell ref="I37:J37"/>
    <mergeCell ref="C39:D39"/>
    <mergeCell ref="C40:D40"/>
    <mergeCell ref="C41:F41"/>
    <mergeCell ref="F11:F12"/>
    <mergeCell ref="F13:F17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2025-10-22T07:10:08Z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AC165E861023476B90304BF28D656314_13</vt:lpwstr>
  </property>
</Properties>
</file>