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245"/>
  </bookViews>
  <sheets>
    <sheet name="员工差旅明细冬奥会转运项目" sheetId="1" r:id="rId1"/>
  </sheets>
  <definedNames>
    <definedName name="_xlnm.Print_Area" localSheetId="0">员工差旅明细冬奥会转运项目!$A$26:$K$39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I36" i="1"/>
  <c r="I35" i="1"/>
  <c r="I37" i="1" s="1"/>
  <c r="I34" i="1"/>
  <c r="I18" i="1"/>
  <c r="G21" i="1" s="1"/>
  <c r="H18" i="1"/>
  <c r="B21" i="1" s="1"/>
  <c r="K21" i="1" s="1"/>
  <c r="G18" i="1"/>
</calcChain>
</file>

<file path=xl/sharedStrings.xml><?xml version="1.0" encoding="utf-8"?>
<sst xmlns="http://schemas.openxmlformats.org/spreadsheetml/2006/main" count="68" uniqueCount="46">
  <si>
    <t>【员工差旅报销单】</t>
  </si>
  <si>
    <t>姓名:</t>
  </si>
  <si>
    <t>付玮</t>
    <phoneticPr fontId="7" type="noConversion"/>
  </si>
  <si>
    <t>职位:</t>
  </si>
  <si>
    <t>经理</t>
    <phoneticPr fontId="7" type="noConversion"/>
  </si>
  <si>
    <t>发生地:</t>
  </si>
  <si>
    <t>北京</t>
    <phoneticPr fontId="7" type="noConversion"/>
  </si>
  <si>
    <t>部门:</t>
  </si>
  <si>
    <r>
      <t>会奖1</t>
    </r>
    <r>
      <rPr>
        <sz val="9"/>
        <color theme="1"/>
        <rFont val="微软雅黑"/>
        <family val="2"/>
        <charset val="134"/>
      </rPr>
      <t>0部</t>
    </r>
    <phoneticPr fontId="7" type="noConversion"/>
  </si>
  <si>
    <t>发生日期:</t>
  </si>
  <si>
    <t>报销日期:</t>
  </si>
  <si>
    <t>团号:</t>
  </si>
  <si>
    <t>HMZA-220117-CYQ686</t>
    <phoneticPr fontId="7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</si>
  <si>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</si>
  <si>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</si>
  <si>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</si>
  <si>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</si>
  <si>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</si>
  <si>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</si>
  <si>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</si>
  <si>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</si>
  <si>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</si>
  <si>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</si>
  <si>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</si>
  <si>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1月15日家-朝阳公园31元
1月22日家-朝阳公园28元
1月25日办公室-朝阳公园38元（16+22）
1月26日办公室-朝阳公园39元（21+18）
2月4日家-朝阳公园54元（28+26）
2月7日办公室-朝阳公园21元
2月10日办公室-朝阳公园20元
2月14日办公室-朝阳公园20元
2月18日办公室-朝阳公园20元
2月20日家-朝阳公园28元
2月23日办公室-朝阳公园21元
2月28日办公室-朝阳公园21元
3月1日家-朝阳公园-办公室-朝阳公园67元（21+15+31）
3月2日办公室-朝阳公园22元
3月3日办公室-朝阳公园20元
3月4日家-朝阳公园69元（34+35）
3月7日办公室-朝阳公园22元
3月11日办公室-朝阳公园21元
3月13日家-朝阳公园56元（27+29）</t>
    <phoneticPr fontId="7" type="noConversion"/>
  </si>
  <si>
    <t>住宿费</t>
  </si>
  <si>
    <t>餐费</t>
  </si>
  <si>
    <r>
      <t>当时当地(</t>
    </r>
    <r>
      <rPr>
        <sz val="9"/>
        <color theme="1"/>
        <rFont val="微软雅黑"/>
        <family val="2"/>
        <charset val="134"/>
      </rPr>
      <t>1月17日-3月13日</t>
    </r>
    <r>
      <rPr>
        <sz val="9"/>
        <color theme="1"/>
        <rFont val="微软雅黑"/>
        <family val="2"/>
        <charset val="134"/>
      </rPr>
      <t>）</t>
    </r>
    <phoneticPr fontId="7" type="noConversion"/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</si>
  <si>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</si>
  <si>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</si>
  <si>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</si>
  <si>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</si>
  <si>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</si>
  <si>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</si>
  <si>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</si>
  <si>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</si>
  <si>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</si>
  <si>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会奖10部</t>
    <phoneticPr fontId="7" type="noConversion"/>
  </si>
  <si>
    <t>HMZA-220117-CYQ686</t>
    <phoneticPr fontId="7" type="noConversion"/>
  </si>
  <si>
    <t>出差城市</t>
  </si>
  <si>
    <t>出差起止日期</t>
  </si>
  <si>
    <t>每天金额</t>
  </si>
  <si>
    <t>天数</t>
  </si>
  <si>
    <t>1月17日-3月13日</t>
    <phoneticPr fontId="7" type="noConversion"/>
  </si>
  <si>
    <t>1月17-21日、3月4日、</t>
    <phoneticPr fontId="7" type="noConversion"/>
  </si>
  <si>
    <t>1月22日、2月3-4日、2月19-20日、3月12-13日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</si>
</sst>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 wrapText="1"/>
    </xf>
    <xf numFmtId="0" fontId="6" fillId="3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179" fontId="8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58" fontId="6" fillId="3" borderId="11" xfId="1" applyNumberFormat="1" applyFont="1" applyFill="1" applyBorder="1" applyAlignment="1">
      <alignment horizontal="center" vertical="center"/>
    </xf>
    <xf numFmtId="0" fontId="6" fillId="0" borderId="11" xfId="1" applyFont="1" applyBorder="1">
      <alignment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103094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8"/>
  <sheetViews>
    <sheetView tabSelected="1" topLeftCell="A22" zoomScale="85" zoomScaleNormal="85" workbookViewId="0">
      <selection activeCell="N12" sqref="N12"/>
    </sheetView>
  </sheetViews>
  <sheetFormatPr defaultColWidth="9" defaultRowHeight="14.25" x14ac:dyDescent="0.2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3" spans="2:11" ht="18" x14ac:dyDescent="0.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00000000000001" customHeight="1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spans="2:11" ht="20.100000000000001" customHeight="1" x14ac:dyDescent="0.2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spans="2:11" ht="20.100000000000001" customHeight="1" x14ac:dyDescent="0.2">
      <c r="B7" s="10"/>
      <c r="C7" s="11"/>
      <c r="D7" s="12" t="s">
        <v>9</v>
      </c>
      <c r="E7" s="12"/>
      <c r="F7" s="15">
        <v>44578</v>
      </c>
      <c r="G7" s="13"/>
      <c r="H7" s="12" t="s">
        <v>10</v>
      </c>
      <c r="I7" s="16"/>
      <c r="J7" s="15">
        <v>44658</v>
      </c>
      <c r="K7" s="14"/>
    </row>
    <row r="8" spans="2:11" ht="20.100000000000001" customHeight="1" x14ac:dyDescent="0.2">
      <c r="B8" s="17"/>
      <c r="C8" s="18"/>
      <c r="D8" s="19"/>
      <c r="E8" s="19"/>
      <c r="F8" s="20"/>
      <c r="G8" s="20"/>
      <c r="H8" s="19" t="s">
        <v>11</v>
      </c>
      <c r="I8" s="21"/>
      <c r="J8" s="22" t="s">
        <v>12</v>
      </c>
      <c r="K8" s="23"/>
    </row>
    <row r="9" spans="2:11" ht="20.100000000000001" customHeight="1" x14ac:dyDescent="0.2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1" ht="20.100000000000001" customHeight="1" x14ac:dyDescent="0.2">
      <c r="B10" s="25" t="s">
        <v>13</v>
      </c>
      <c r="C10" s="26"/>
      <c r="D10" s="27" t="s">
        <v>14</v>
      </c>
      <c r="E10" s="28" t="s">
        <v>15</v>
      </c>
      <c r="F10" s="29"/>
      <c r="G10" s="30" t="s">
        <v>16</v>
      </c>
      <c r="H10" s="31" t="s">
        <v>17</v>
      </c>
      <c r="I10" s="28" t="s">
        <v>18</v>
      </c>
      <c r="J10" s="29"/>
      <c r="K10" s="30" t="s">
        <v>19</v>
      </c>
    </row>
    <row r="11" spans="2:11" ht="20.100000000000001" customHeight="1" x14ac:dyDescent="0.2">
      <c r="B11" s="32">
        <v>1</v>
      </c>
      <c r="C11" s="33"/>
      <c r="D11" s="34" t="s">
        <v>20</v>
      </c>
      <c r="E11" s="32" t="s">
        <v>21</v>
      </c>
      <c r="F11" s="33"/>
      <c r="G11" s="35">
        <v>0</v>
      </c>
      <c r="H11" s="35"/>
      <c r="I11" s="36"/>
      <c r="J11" s="37"/>
      <c r="K11" s="38" t="s">
        <v>22</v>
      </c>
    </row>
    <row r="12" spans="2:11" ht="356.25" x14ac:dyDescent="0.2">
      <c r="B12" s="32">
        <v>2</v>
      </c>
      <c r="C12" s="33"/>
      <c r="D12" s="39"/>
      <c r="E12" s="40" t="s">
        <v>23</v>
      </c>
      <c r="F12" s="40"/>
      <c r="G12" s="35">
        <v>618</v>
      </c>
      <c r="H12" s="35"/>
      <c r="I12" s="36"/>
      <c r="J12" s="37"/>
      <c r="K12" s="41" t="s">
        <v>24</v>
      </c>
    </row>
    <row r="13" spans="2:11" ht="20.100000000000001" customHeight="1" x14ac:dyDescent="0.2">
      <c r="B13" s="32">
        <v>3</v>
      </c>
      <c r="C13" s="33"/>
      <c r="D13" s="39"/>
      <c r="E13" s="32" t="s">
        <v>25</v>
      </c>
      <c r="F13" s="33"/>
      <c r="G13" s="35">
        <v>0</v>
      </c>
      <c r="H13" s="35"/>
      <c r="I13" s="36"/>
      <c r="J13" s="37"/>
      <c r="K13" s="38" t="s">
        <v>22</v>
      </c>
    </row>
    <row r="14" spans="2:11" ht="20.100000000000001" customHeight="1" x14ac:dyDescent="0.2">
      <c r="B14" s="32">
        <v>4</v>
      </c>
      <c r="C14" s="33"/>
      <c r="D14" s="39"/>
      <c r="E14" s="32" t="s">
        <v>26</v>
      </c>
      <c r="F14" s="33"/>
      <c r="G14" s="35">
        <v>1040</v>
      </c>
      <c r="H14" s="35"/>
      <c r="I14" s="36"/>
      <c r="J14" s="37"/>
      <c r="K14" s="38" t="s">
        <v>27</v>
      </c>
    </row>
    <row r="15" spans="2:11" ht="20.100000000000001" customHeight="1" x14ac:dyDescent="0.2">
      <c r="B15" s="32">
        <v>5</v>
      </c>
      <c r="C15" s="33"/>
      <c r="D15" s="34" t="s">
        <v>28</v>
      </c>
      <c r="E15" s="40"/>
      <c r="F15" s="40"/>
      <c r="G15" s="35">
        <v>0</v>
      </c>
      <c r="H15" s="35"/>
      <c r="I15" s="36"/>
      <c r="J15" s="37"/>
      <c r="K15" s="38"/>
    </row>
    <row r="16" spans="2:11" ht="20.100000000000001" customHeight="1" x14ac:dyDescent="0.2">
      <c r="B16" s="32">
        <v>6</v>
      </c>
      <c r="C16" s="33"/>
      <c r="D16" s="39"/>
      <c r="E16" s="40"/>
      <c r="F16" s="40"/>
      <c r="G16" s="35">
        <v>0</v>
      </c>
      <c r="H16" s="35"/>
      <c r="I16" s="36"/>
      <c r="J16" s="37"/>
      <c r="K16" s="38"/>
    </row>
    <row r="17" spans="1:11" ht="20.100000000000001" customHeight="1" x14ac:dyDescent="0.2">
      <c r="B17" s="32">
        <v>7</v>
      </c>
      <c r="C17" s="33"/>
      <c r="D17" s="42"/>
      <c r="E17" s="40"/>
      <c r="F17" s="40"/>
      <c r="G17" s="35">
        <v>0</v>
      </c>
      <c r="H17" s="35"/>
      <c r="I17" s="36"/>
      <c r="J17" s="37"/>
      <c r="K17" s="38"/>
    </row>
    <row r="18" spans="1:11" ht="20.100000000000001" customHeight="1" x14ac:dyDescent="0.2">
      <c r="B18" s="28" t="s">
        <v>29</v>
      </c>
      <c r="C18" s="43"/>
      <c r="D18" s="43"/>
      <c r="E18" s="43"/>
      <c r="F18" s="29"/>
      <c r="G18" s="44">
        <f>SUM(G11:G17)</f>
        <v>1658</v>
      </c>
      <c r="H18" s="44">
        <f>SUM(H11:H17)</f>
        <v>0</v>
      </c>
      <c r="I18" s="45">
        <f>SUM(I11:J17)</f>
        <v>0</v>
      </c>
      <c r="J18" s="46"/>
      <c r="K18" s="47"/>
    </row>
    <row r="19" spans="1:11" ht="20.100000000000001" customHeight="1" x14ac:dyDescent="0.2">
      <c r="B19" s="24"/>
      <c r="C19" s="24"/>
      <c r="D19" s="24"/>
      <c r="E19" s="24"/>
      <c r="F19" s="24"/>
      <c r="G19" s="24"/>
      <c r="H19" s="24"/>
      <c r="I19" s="24"/>
      <c r="J19" s="48"/>
      <c r="K19" s="24"/>
    </row>
    <row r="20" spans="1:11" ht="20.100000000000001" customHeight="1" x14ac:dyDescent="0.2">
      <c r="B20" s="49" t="s">
        <v>17</v>
      </c>
      <c r="C20" s="49"/>
      <c r="D20" s="49"/>
      <c r="E20" s="49"/>
      <c r="F20" s="49"/>
      <c r="G20" s="49" t="s">
        <v>30</v>
      </c>
      <c r="H20" s="49"/>
      <c r="I20" s="49"/>
      <c r="J20" s="49"/>
      <c r="K20" s="30" t="s">
        <v>31</v>
      </c>
    </row>
    <row r="21" spans="1:11" ht="20.100000000000001" customHeight="1" x14ac:dyDescent="0.2">
      <c r="B21" s="50">
        <f>H18</f>
        <v>0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51">
        <f>SUM(B21:J21)</f>
        <v>0</v>
      </c>
    </row>
    <row r="22" spans="1:11" ht="20.100000000000001" customHeight="1" x14ac:dyDescent="0.2"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20.100000000000001" customHeight="1" x14ac:dyDescent="0.2">
      <c r="B23" s="24" t="s">
        <v>32</v>
      </c>
      <c r="C23" s="24"/>
      <c r="D23" s="24"/>
      <c r="E23" s="24"/>
      <c r="F23" s="24" t="s">
        <v>33</v>
      </c>
      <c r="G23" s="24" t="s">
        <v>34</v>
      </c>
      <c r="H23" s="24"/>
      <c r="I23" s="24"/>
      <c r="J23" s="24" t="s">
        <v>35</v>
      </c>
      <c r="K23" s="24"/>
    </row>
    <row r="26" spans="1:11" ht="18" x14ac:dyDescent="0.2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spans="1:11" ht="20.100000000000001" customHeight="1" x14ac:dyDescent="0.2">
      <c r="B28" s="5"/>
      <c r="C28" s="6"/>
      <c r="D28" s="7" t="s">
        <v>1</v>
      </c>
      <c r="E28" s="7"/>
      <c r="F28" s="8" t="s">
        <v>2</v>
      </c>
      <c r="G28" s="8"/>
      <c r="H28" s="7" t="s">
        <v>3</v>
      </c>
      <c r="I28" s="6"/>
      <c r="J28" s="8" t="s">
        <v>4</v>
      </c>
      <c r="K28" s="9"/>
    </row>
    <row r="29" spans="1:11" ht="20.100000000000001" customHeight="1" x14ac:dyDescent="0.2">
      <c r="B29" s="10"/>
      <c r="C29" s="11"/>
      <c r="D29" s="12" t="s">
        <v>5</v>
      </c>
      <c r="E29" s="12"/>
      <c r="F29" s="13" t="s">
        <v>6</v>
      </c>
      <c r="G29" s="13"/>
      <c r="H29" s="12" t="s">
        <v>7</v>
      </c>
      <c r="I29" s="11"/>
      <c r="J29" s="13" t="s">
        <v>37</v>
      </c>
      <c r="K29" s="14"/>
    </row>
    <row r="30" spans="1:11" ht="20.100000000000001" customHeight="1" x14ac:dyDescent="0.2">
      <c r="B30" s="10"/>
      <c r="C30" s="11"/>
      <c r="D30" s="12" t="s">
        <v>9</v>
      </c>
      <c r="E30" s="12"/>
      <c r="F30" s="15">
        <v>44578</v>
      </c>
      <c r="G30" s="13"/>
      <c r="H30" s="12" t="s">
        <v>10</v>
      </c>
      <c r="I30" s="16"/>
      <c r="J30" s="15">
        <v>44658</v>
      </c>
      <c r="K30" s="14"/>
    </row>
    <row r="31" spans="1:11" ht="20.100000000000001" customHeight="1" x14ac:dyDescent="0.2">
      <c r="B31" s="17"/>
      <c r="C31" s="18"/>
      <c r="D31" s="19"/>
      <c r="E31" s="19"/>
      <c r="F31" s="20"/>
      <c r="G31" s="20"/>
      <c r="H31" s="19" t="s">
        <v>11</v>
      </c>
      <c r="I31" s="21"/>
      <c r="J31" s="22" t="s">
        <v>38</v>
      </c>
      <c r="K31" s="23"/>
    </row>
    <row r="32" spans="1:11" ht="20.100000000000001" customHeight="1" x14ac:dyDescent="0.2"/>
    <row r="33" spans="2:11" ht="20.100000000000001" customHeight="1" x14ac:dyDescent="0.2">
      <c r="B33" s="40"/>
      <c r="C33" s="40"/>
      <c r="D33" s="52" t="s">
        <v>39</v>
      </c>
      <c r="E33" s="40" t="s">
        <v>40</v>
      </c>
      <c r="F33" s="40"/>
      <c r="G33" s="35" t="s">
        <v>41</v>
      </c>
      <c r="H33" s="35" t="s">
        <v>42</v>
      </c>
      <c r="I33" s="53" t="s">
        <v>29</v>
      </c>
      <c r="J33" s="53"/>
      <c r="K33" s="54" t="s">
        <v>19</v>
      </c>
    </row>
    <row r="34" spans="2:11" ht="20.100000000000001" customHeight="1" x14ac:dyDescent="0.2">
      <c r="B34" s="40">
        <v>1</v>
      </c>
      <c r="C34" s="40"/>
      <c r="D34" s="52" t="s">
        <v>6</v>
      </c>
      <c r="E34" s="55" t="s">
        <v>43</v>
      </c>
      <c r="F34" s="40"/>
      <c r="G34" s="35">
        <v>100</v>
      </c>
      <c r="H34" s="35">
        <v>6</v>
      </c>
      <c r="I34" s="36">
        <f>G34*H34</f>
        <v>600</v>
      </c>
      <c r="J34" s="37"/>
      <c r="K34" s="41" t="s">
        <v>44</v>
      </c>
    </row>
    <row r="35" spans="2:11" ht="28.5" x14ac:dyDescent="0.2">
      <c r="B35" s="40">
        <v>2</v>
      </c>
      <c r="C35" s="40"/>
      <c r="D35" s="52" t="s">
        <v>6</v>
      </c>
      <c r="E35" s="55" t="s">
        <v>43</v>
      </c>
      <c r="F35" s="40"/>
      <c r="G35" s="35">
        <v>200</v>
      </c>
      <c r="H35" s="35">
        <v>7</v>
      </c>
      <c r="I35" s="36">
        <f t="shared" ref="I35:I36" si="0">G35*H35</f>
        <v>1400</v>
      </c>
      <c r="J35" s="37"/>
      <c r="K35" s="41" t="s">
        <v>45</v>
      </c>
    </row>
    <row r="36" spans="2:11" ht="20.100000000000001" customHeight="1" x14ac:dyDescent="0.2">
      <c r="B36" s="32">
        <v>3</v>
      </c>
      <c r="C36" s="33"/>
      <c r="D36" s="56"/>
      <c r="E36" s="40"/>
      <c r="F36" s="40"/>
      <c r="G36" s="35"/>
      <c r="H36" s="35"/>
      <c r="I36" s="36">
        <f t="shared" si="0"/>
        <v>0</v>
      </c>
      <c r="J36" s="37"/>
      <c r="K36" s="41"/>
    </row>
    <row r="37" spans="2:11" ht="20.100000000000001" customHeight="1" x14ac:dyDescent="0.2">
      <c r="B37" s="28" t="s">
        <v>29</v>
      </c>
      <c r="C37" s="43"/>
      <c r="D37" s="43"/>
      <c r="E37" s="43"/>
      <c r="F37" s="29"/>
      <c r="G37" s="44"/>
      <c r="H37" s="44">
        <f>SUM(H19:H36)</f>
        <v>13</v>
      </c>
      <c r="I37" s="45">
        <f>SUM(I34:J36)</f>
        <v>2000</v>
      </c>
      <c r="J37" s="46"/>
      <c r="K37" s="47"/>
    </row>
    <row r="38" spans="2:11" ht="20.100000000000001" customHeight="1" x14ac:dyDescent="0.2">
      <c r="B38" s="24" t="s">
        <v>32</v>
      </c>
      <c r="C38" s="24"/>
      <c r="D38" s="24"/>
      <c r="E38" s="24"/>
      <c r="F38" s="24" t="s">
        <v>33</v>
      </c>
      <c r="G38" s="24" t="s">
        <v>34</v>
      </c>
      <c r="H38" s="24"/>
      <c r="I38" s="24"/>
      <c r="J38" s="24" t="s">
        <v>35</v>
      </c>
      <c r="K38" s="24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员工差旅明细冬奥会转运项目</vt:lpstr>
      <vt:lpstr>员工差旅明细冬奥会转运项目!Print_Area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2022-04-07T09:21:12Z</dcterms:created>
  <dcterms:modified xsi:type="dcterms:W3CDTF">2022-04-07T09:21:43Z</dcterms:modified>
</cp:coreProperties>
</file>