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CBEF844A-6A90-4277-975A-9A3E7AB39E2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/>
</workbook>
</file>

<file path=xl/calcChain.xml><?xml version="1.0" encoding="utf-8"?>
<calcChain xmlns="http://schemas.openxmlformats.org/spreadsheetml/2006/main">
  <c r="G18" i="2" l="1"/>
  <c r="G19" i="2"/>
  <c r="G17" i="2"/>
  <c r="G14" i="2"/>
  <c r="G15" i="2"/>
  <c r="G16" i="2"/>
  <c r="G13" i="2"/>
  <c r="I23" i="2" l="1"/>
  <c r="G26" i="2" s="1"/>
  <c r="G22" i="2"/>
  <c r="G21" i="2"/>
  <c r="G20" i="2"/>
  <c r="G23" i="2" s="1"/>
  <c r="H23" i="2"/>
  <c r="B26" i="2" s="1"/>
  <c r="K26" i="2" l="1"/>
</calcChain>
</file>

<file path=xl/sharedStrings.xml><?xml version="1.0" encoding="utf-8"?>
<sst xmlns="http://schemas.openxmlformats.org/spreadsheetml/2006/main" count="45" uniqueCount="38">
  <si>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</si>
  <si>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</si>
  <si>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</si>
  <si>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</si>
  <si>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</si>
  <si>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</si>
  <si>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</si>
  <si>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</si>
  <si>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</si>
  <si>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</si>
  <si>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</si>
  <si>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</si>
  <si>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</si>
  <si>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</si>
  <si>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</si>
  <si>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</si>
  <si>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</si>
  <si>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</si>
  <si>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</si>
  <si>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</si>
  <si>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</si>
  <si>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</si>
  <si>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</si>
  <si>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</si>
  <si>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</si>
  <si>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</si>
  <si>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</si>
  <si>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</si>
  <si>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</si>
  <si>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任宏迪</t>
    <phoneticPr fontId="8" type="noConversion"/>
  </si>
  <si>
    <t xml:space="preserve">北京 </t>
    <phoneticPr fontId="8" type="noConversion"/>
  </si>
  <si>
    <t>3.29-3.30</t>
    <phoneticPr fontId="8" type="noConversion"/>
  </si>
  <si>
    <t>HMEA-210401-BDD235</t>
    <phoneticPr fontId="8" type="noConversion"/>
  </si>
  <si>
    <t>12.22 公司-餐厅踩点</t>
    <phoneticPr fontId="8" type="noConversion"/>
  </si>
  <si>
    <t>12.22 餐厅-滴滴</t>
    <phoneticPr fontId="8" type="noConversion"/>
  </si>
  <si>
    <t>3.29 杜皓南 滴滴-家</t>
    <phoneticPr fontId="8" type="noConversion"/>
  </si>
  <si>
    <t>3.29 滴滴-家</t>
    <phoneticPr fontId="8" type="noConversion"/>
  </si>
  <si>
    <t>3.30 -公司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</si>
</sst>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80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tabSelected="1" view="pageBreakPreview" zoomScaleNormal="100" zoomScaleSheetLayoutView="100" workbookViewId="0">
      <selection activeCell="A31" sqref="A31:XFD4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6</v>
      </c>
      <c r="E5" s="5"/>
      <c r="F5" s="32" t="s">
        <v>29</v>
      </c>
      <c r="G5" s="33"/>
      <c r="H5" s="5" t="s">
        <v>7</v>
      </c>
      <c r="I5" s="4"/>
      <c r="J5" s="33" t="s">
        <v>8</v>
      </c>
      <c r="K5" s="34"/>
    </row>
    <row r="6" spans="2:11" ht="20.100000000000001" customHeight="1" x14ac:dyDescent="0.25">
      <c r="B6" s="6"/>
      <c r="C6" s="7"/>
      <c r="D6" s="8" t="s">
        <v>9</v>
      </c>
      <c r="E6" s="8"/>
      <c r="F6" s="35" t="s">
        <v>30</v>
      </c>
      <c r="G6" s="35"/>
      <c r="H6" s="8" t="s">
        <v>10</v>
      </c>
      <c r="I6" s="7"/>
      <c r="J6" s="35" t="s">
        <v>11</v>
      </c>
      <c r="K6" s="36"/>
    </row>
    <row r="7" spans="2:11" ht="20.100000000000001" customHeight="1" x14ac:dyDescent="0.25">
      <c r="B7" s="6"/>
      <c r="C7" s="7"/>
      <c r="D7" s="8" t="s">
        <v>12</v>
      </c>
      <c r="E7" s="8"/>
      <c r="F7" s="35" t="s">
        <v>31</v>
      </c>
      <c r="G7" s="35"/>
      <c r="H7" s="8" t="s">
        <v>13</v>
      </c>
      <c r="I7" s="22"/>
      <c r="J7" s="37">
        <v>44295</v>
      </c>
      <c r="K7" s="36"/>
    </row>
    <row r="8" spans="2:11" ht="20.100000000000001" customHeight="1" x14ac:dyDescent="0.25">
      <c r="B8" s="9"/>
      <c r="C8" s="10"/>
      <c r="D8" s="11"/>
      <c r="E8" s="11"/>
      <c r="F8" s="17"/>
      <c r="G8" s="17"/>
      <c r="H8" s="11" t="s">
        <v>14</v>
      </c>
      <c r="I8" s="23"/>
      <c r="J8" s="56" t="s">
        <v>32</v>
      </c>
      <c r="K8" s="38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39" t="s">
        <v>0</v>
      </c>
      <c r="C10" s="40"/>
      <c r="D10" s="13" t="s">
        <v>15</v>
      </c>
      <c r="E10" s="41" t="s">
        <v>16</v>
      </c>
      <c r="F10" s="42"/>
      <c r="G10" s="16" t="s">
        <v>17</v>
      </c>
      <c r="H10" s="18" t="s">
        <v>18</v>
      </c>
      <c r="I10" s="41" t="s">
        <v>19</v>
      </c>
      <c r="J10" s="42"/>
      <c r="K10" s="16" t="s">
        <v>20</v>
      </c>
    </row>
    <row r="11" spans="2:11" ht="20.100000000000001" customHeight="1" x14ac:dyDescent="0.25">
      <c r="B11" s="43">
        <v>1</v>
      </c>
      <c r="C11" s="44"/>
      <c r="D11" s="53" t="s">
        <v>21</v>
      </c>
      <c r="E11" s="43" t="s">
        <v>22</v>
      </c>
      <c r="F11" s="44"/>
      <c r="G11" s="19">
        <v>0</v>
      </c>
      <c r="H11" s="19">
        <v>0</v>
      </c>
      <c r="I11" s="45"/>
      <c r="J11" s="46"/>
      <c r="K11" s="26"/>
    </row>
    <row r="12" spans="2:11" ht="20.100000000000001" customHeight="1" x14ac:dyDescent="0.25">
      <c r="B12" s="14"/>
      <c r="C12" s="15"/>
      <c r="D12" s="54"/>
      <c r="E12" s="43" t="s">
        <v>22</v>
      </c>
      <c r="F12" s="44"/>
      <c r="G12" s="19">
        <v>0</v>
      </c>
      <c r="H12" s="19">
        <v>0</v>
      </c>
      <c r="I12" s="24"/>
      <c r="J12" s="25"/>
      <c r="K12" s="26"/>
    </row>
    <row r="13" spans="2:11" ht="20.100000000000001" customHeight="1" x14ac:dyDescent="0.25">
      <c r="B13" s="14"/>
      <c r="C13" s="15"/>
      <c r="D13" s="54"/>
      <c r="E13" s="47" t="s">
        <v>23</v>
      </c>
      <c r="F13" s="47"/>
      <c r="G13" s="19">
        <f>H13</f>
        <v>62.63</v>
      </c>
      <c r="H13" s="19">
        <v>62.63</v>
      </c>
      <c r="I13" s="24"/>
      <c r="J13" s="25"/>
      <c r="K13" s="26" t="s">
        <v>33</v>
      </c>
    </row>
    <row r="14" spans="2:11" ht="20.100000000000001" customHeight="1" x14ac:dyDescent="0.25">
      <c r="B14" s="43">
        <v>2</v>
      </c>
      <c r="C14" s="44"/>
      <c r="D14" s="54"/>
      <c r="E14" s="47" t="s">
        <v>23</v>
      </c>
      <c r="F14" s="47"/>
      <c r="G14" s="30">
        <f t="shared" ref="G14:G19" si="0">H14</f>
        <v>68.14</v>
      </c>
      <c r="H14" s="19">
        <v>68.14</v>
      </c>
      <c r="I14" s="45"/>
      <c r="J14" s="46"/>
      <c r="K14" s="26" t="s">
        <v>34</v>
      </c>
    </row>
    <row r="15" spans="2:11" ht="20.100000000000001" customHeight="1" x14ac:dyDescent="0.25">
      <c r="B15" s="43">
        <v>3</v>
      </c>
      <c r="C15" s="44"/>
      <c r="D15" s="54"/>
      <c r="E15" s="47" t="s">
        <v>23</v>
      </c>
      <c r="F15" s="47"/>
      <c r="G15" s="30">
        <f t="shared" si="0"/>
        <v>75.64</v>
      </c>
      <c r="H15" s="19">
        <v>75.64</v>
      </c>
      <c r="I15" s="45"/>
      <c r="J15" s="46"/>
      <c r="K15" s="26" t="s">
        <v>36</v>
      </c>
    </row>
    <row r="16" spans="2:11" ht="20.100000000000001" customHeight="1" x14ac:dyDescent="0.25">
      <c r="B16" s="14"/>
      <c r="C16" s="15"/>
      <c r="D16" s="54"/>
      <c r="E16" s="47" t="s">
        <v>23</v>
      </c>
      <c r="F16" s="47"/>
      <c r="G16" s="30">
        <f t="shared" si="0"/>
        <v>38.049999999999997</v>
      </c>
      <c r="H16" s="19">
        <v>38.049999999999997</v>
      </c>
      <c r="I16" s="24"/>
      <c r="J16" s="25">
        <v>0</v>
      </c>
      <c r="K16" s="26" t="s">
        <v>37</v>
      </c>
    </row>
    <row r="17" spans="2:11" ht="20.100000000000001" customHeight="1" x14ac:dyDescent="0.25">
      <c r="B17" s="14"/>
      <c r="C17" s="15"/>
      <c r="D17" s="54"/>
      <c r="E17" s="47" t="s">
        <v>23</v>
      </c>
      <c r="F17" s="47"/>
      <c r="G17" s="30">
        <f t="shared" si="0"/>
        <v>73.47</v>
      </c>
      <c r="H17" s="19">
        <v>73.47</v>
      </c>
      <c r="I17" s="24"/>
      <c r="J17" s="25">
        <v>0</v>
      </c>
      <c r="K17" s="26" t="s">
        <v>35</v>
      </c>
    </row>
    <row r="18" spans="2:11" ht="20.100000000000001" customHeight="1" x14ac:dyDescent="0.25">
      <c r="B18" s="14"/>
      <c r="C18" s="15"/>
      <c r="D18" s="54"/>
      <c r="E18" s="43" t="s">
        <v>24</v>
      </c>
      <c r="F18" s="44"/>
      <c r="G18" s="30">
        <f t="shared" si="0"/>
        <v>178.89</v>
      </c>
      <c r="H18" s="19">
        <v>178.89</v>
      </c>
      <c r="I18" s="24"/>
      <c r="J18" s="25"/>
      <c r="K18" s="26"/>
    </row>
    <row r="19" spans="2:11" ht="20.100000000000001" customHeight="1" x14ac:dyDescent="0.25">
      <c r="B19" s="43">
        <v>4</v>
      </c>
      <c r="C19" s="44"/>
      <c r="D19" s="54"/>
      <c r="E19" s="43" t="s">
        <v>24</v>
      </c>
      <c r="F19" s="44"/>
      <c r="G19" s="30">
        <f t="shared" si="0"/>
        <v>67.5</v>
      </c>
      <c r="H19" s="19">
        <v>67.5</v>
      </c>
      <c r="I19" s="45"/>
      <c r="J19" s="46"/>
      <c r="K19" s="26"/>
    </row>
    <row r="20" spans="2:11" ht="20.100000000000001" customHeight="1" x14ac:dyDescent="0.25">
      <c r="B20" s="43">
        <v>5</v>
      </c>
      <c r="C20" s="44"/>
      <c r="D20" s="53" t="s">
        <v>1</v>
      </c>
      <c r="E20" s="47"/>
      <c r="F20" s="47"/>
      <c r="G20" s="19">
        <f>H20+I20</f>
        <v>0</v>
      </c>
      <c r="H20" s="19"/>
      <c r="I20" s="45"/>
      <c r="J20" s="46"/>
      <c r="K20" s="26"/>
    </row>
    <row r="21" spans="2:11" ht="20.100000000000001" customHeight="1" x14ac:dyDescent="0.25">
      <c r="B21" s="43">
        <v>6</v>
      </c>
      <c r="C21" s="44"/>
      <c r="D21" s="54"/>
      <c r="E21" s="47"/>
      <c r="F21" s="47"/>
      <c r="G21" s="19">
        <f>H21+I21</f>
        <v>0</v>
      </c>
      <c r="H21" s="19"/>
      <c r="I21" s="45"/>
      <c r="J21" s="46"/>
      <c r="K21" s="26"/>
    </row>
    <row r="22" spans="2:11" ht="20.100000000000001" customHeight="1" x14ac:dyDescent="0.25">
      <c r="B22" s="43">
        <v>7</v>
      </c>
      <c r="C22" s="44"/>
      <c r="D22" s="55"/>
      <c r="E22" s="47"/>
      <c r="F22" s="47"/>
      <c r="G22" s="19">
        <f>H22+I22</f>
        <v>0</v>
      </c>
      <c r="H22" s="19"/>
      <c r="I22" s="45"/>
      <c r="J22" s="46"/>
      <c r="K22" s="26"/>
    </row>
    <row r="23" spans="2:11" ht="20.100000000000001" customHeight="1" x14ac:dyDescent="0.25">
      <c r="B23" s="41" t="s">
        <v>2</v>
      </c>
      <c r="C23" s="48"/>
      <c r="D23" s="48"/>
      <c r="E23" s="48"/>
      <c r="F23" s="42"/>
      <c r="G23" s="20">
        <f>SUM(G11:G22)</f>
        <v>564.32000000000005</v>
      </c>
      <c r="H23" s="20">
        <f>SUM(H11:H22)</f>
        <v>564.32000000000005</v>
      </c>
      <c r="I23" s="49">
        <f>SUM(I11:J22)</f>
        <v>0</v>
      </c>
      <c r="J23" s="50"/>
      <c r="K23" s="27"/>
    </row>
    <row r="24" spans="2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28"/>
      <c r="K24" s="12"/>
    </row>
    <row r="25" spans="2:11" ht="20.100000000000001" customHeight="1" x14ac:dyDescent="0.25">
      <c r="B25" s="51" t="s">
        <v>18</v>
      </c>
      <c r="C25" s="51"/>
      <c r="D25" s="51"/>
      <c r="E25" s="51"/>
      <c r="F25" s="51"/>
      <c r="G25" s="51" t="s">
        <v>25</v>
      </c>
      <c r="H25" s="51"/>
      <c r="I25" s="51"/>
      <c r="J25" s="51"/>
      <c r="K25" s="16" t="s">
        <v>26</v>
      </c>
    </row>
    <row r="26" spans="2:11" ht="20.100000000000001" customHeight="1" x14ac:dyDescent="0.25">
      <c r="B26" s="52">
        <f>H23</f>
        <v>564.32000000000005</v>
      </c>
      <c r="C26" s="52"/>
      <c r="D26" s="52"/>
      <c r="E26" s="52"/>
      <c r="F26" s="52"/>
      <c r="G26" s="52">
        <f>I23</f>
        <v>0</v>
      </c>
      <c r="H26" s="52"/>
      <c r="I26" s="52"/>
      <c r="J26" s="52"/>
      <c r="K26" s="29">
        <f>SUM(B26:J26)</f>
        <v>564.32000000000005</v>
      </c>
    </row>
    <row r="27" spans="2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ht="20.100000000000001" customHeight="1" x14ac:dyDescent="0.25">
      <c r="B28" s="12" t="s">
        <v>27</v>
      </c>
      <c r="C28" s="12"/>
      <c r="D28" s="12"/>
      <c r="E28" s="12"/>
      <c r="F28" s="12" t="s">
        <v>3</v>
      </c>
      <c r="G28" s="12" t="s">
        <v>28</v>
      </c>
      <c r="H28" s="12"/>
      <c r="I28" s="12"/>
      <c r="J28" s="12" t="s">
        <v>4</v>
      </c>
      <c r="K28" s="12"/>
    </row>
  </sheetData>
  <mergeCells count="45">
    <mergeCell ref="D11:D19"/>
    <mergeCell ref="D20:D22"/>
    <mergeCell ref="B25:F25"/>
    <mergeCell ref="G25:J25"/>
    <mergeCell ref="B26:F26"/>
    <mergeCell ref="G26:J26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2021-04-09T02:52:48Z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