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<sst xmlns="http://schemas.openxmlformats.org/spreadsheetml/2006/main" count="101" uniqueCount="81">
  <si>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</si>
  <si>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团号：HMOA-230801-KRD879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</si>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</sst>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119380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8888888888889"/>
    <col min="8" max="8" width="11.88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20000</v>
      </c>
      <c r="G17" s="63">
        <v>0</v>
      </c>
      <c r="H17" s="63">
        <f>F17+G17</f>
        <v>20000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20000</v>
      </c>
      <c r="G21" s="67">
        <f t="shared" ref="G21:H21" si="5">SUM(G17:G20)</f>
        <v>0</v>
      </c>
      <c r="H21" s="67">
        <f t="shared" si="5"/>
        <v>20000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20000</v>
      </c>
      <c r="G53" s="67">
        <f t="shared" si="22"/>
        <v>0</v>
      </c>
      <c r="H53" s="67">
        <f t="shared" si="22"/>
        <v>20000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20000</v>
      </c>
      <c r="D58" s="79"/>
      <c r="E58" s="79">
        <f>F53</f>
        <v>20000</v>
      </c>
      <c r="F58" s="79"/>
      <c r="G58" s="79">
        <f>G53</f>
        <v>0</v>
      </c>
      <c r="H58" s="79"/>
      <c r="I58" s="97">
        <f>A58-C58</f>
        <v>-20000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6" workbookViewId="0">
      <selection activeCell="O34" sqref="O34"/>
    </sheetView>
  </sheetViews>
  <sheetFormatPr defaultColWidth="9" defaultRowHeight="14.4"/>
  <cols>
    <col min="1" max="1" width="1.5" customWidth="1"/>
    <col min="2" max="3" width="2.25" customWidth="1"/>
    <col min="4" max="4" width="10.6666666666667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3333333333333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>
        <v>0</v>
      </c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>
        <v>0</v>
      </c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70</v>
      </c>
      <c r="F13" s="23"/>
      <c r="G13" s="25"/>
      <c r="H13" s="25">
        <v>0</v>
      </c>
      <c r="I13" s="40"/>
      <c r="J13" s="41"/>
      <c r="K13" s="42"/>
    </row>
    <row r="14" ht="20.1" customHeight="1" spans="2:11">
      <c r="B14" s="22">
        <v>4</v>
      </c>
      <c r="C14" s="23"/>
      <c r="D14" s="26"/>
      <c r="E14" s="22" t="s">
        <v>71</v>
      </c>
      <c r="F14" s="23"/>
      <c r="G14" s="25"/>
      <c r="H14" s="25">
        <v>0</v>
      </c>
      <c r="I14" s="40"/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/>
      <c r="H18" s="30">
        <v>0</v>
      </c>
      <c r="I18" s="43"/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72</v>
      </c>
      <c r="H20" s="21"/>
      <c r="I20" s="21"/>
      <c r="J20" s="21"/>
      <c r="K20" s="21" t="s">
        <v>73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74</v>
      </c>
      <c r="C23" s="16"/>
      <c r="D23" s="16"/>
      <c r="E23" s="16"/>
      <c r="F23" s="16" t="s">
        <v>50</v>
      </c>
      <c r="G23" s="16" t="s">
        <v>75</v>
      </c>
      <c r="H23" s="16"/>
      <c r="I23" s="16"/>
      <c r="J23" s="16" t="s">
        <v>52</v>
      </c>
      <c r="K23" s="16"/>
    </row>
    <row r="26" ht="17.4" spans="1:11">
      <c r="A26" s="2" t="s">
        <v>76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77</v>
      </c>
      <c r="E33" s="27" t="s">
        <v>78</v>
      </c>
      <c r="F33" s="27"/>
      <c r="G33" s="25" t="s">
        <v>79</v>
      </c>
      <c r="H33" s="25" t="s">
        <v>80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74</v>
      </c>
      <c r="C38" s="16"/>
      <c r="D38" s="16"/>
      <c r="E38" s="16"/>
      <c r="F38" s="16" t="s">
        <v>50</v>
      </c>
      <c r="G38" s="16" t="s">
        <v>75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2023-09-18T05:01:34Z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A79F1F6987D94B0194CAE82DA7BA702E_13</vt:lpwstr>
  </property>
</Properties>
</file>