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" sheetId="1" r:id="rId1"/>
    <sheet name="出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<sst xmlns="http://schemas.openxmlformats.org/spreadsheetml/2006/main" count="148" uniqueCount="63">
  <si>
    <t>出票金额</t>
  </si>
  <si>
    <t>出票服务费</t>
  </si>
  <si>
    <t>打印费</t>
  </si>
  <si>
    <t>汇总</t>
  </si>
  <si>
    <t>服务费专票</t>
  </si>
  <si>
    <t>代订火车票普票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</si>
  <si>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</si>
  <si>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</si>
  <si>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</si>
  <si>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</si>
  <si>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</si>
  <si>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</si>
  <si>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</si>
  <si>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出发站名称</t>
  </si>
  <si>
    <t>到达站名称</t>
  </si>
  <si>
    <t>车次</t>
  </si>
  <si>
    <t>席别</t>
  </si>
  <si>
    <t>座位号</t>
  </si>
  <si>
    <t>出发日期</t>
  </si>
  <si>
    <t>到达日期</t>
  </si>
  <si>
    <t>票价</t>
  </si>
  <si>
    <t>销售服务费</t>
  </si>
  <si>
    <t>销售金额</t>
  </si>
  <si>
    <t>保险金额</t>
  </si>
  <si>
    <t>销售小计</t>
  </si>
  <si>
    <t>企业代号</t>
  </si>
  <si>
    <t>客户名称</t>
  </si>
  <si>
    <t>HCZ2408120003</t>
  </si>
  <si>
    <t>EJW3528920</t>
  </si>
  <si>
    <t>KMTA-240920-HZT730</t>
  </si>
  <si>
    <t>杨苗苗</t>
  </si>
  <si>
    <t>成人</t>
  </si>
  <si>
    <t>130722199310308024</t>
  </si>
  <si>
    <t>北京南</t>
  </si>
  <si>
    <t>嘉兴南</t>
  </si>
  <si>
    <t>G115</t>
  </si>
  <si>
    <t>二等座/无座</t>
  </si>
  <si>
    <t>11车-02C号</t>
  </si>
  <si>
    <t>2024-08-13</t>
  </si>
  <si>
    <t>024801</t>
  </si>
  <si>
    <t>企划活动A组</t>
  </si>
  <si>
    <t>高郅</t>
  </si>
  <si>
    <t>622701200111283217</t>
  </si>
  <si>
    <t>11车-03B号</t>
  </si>
  <si>
    <t>王勤勤</t>
  </si>
  <si>
    <t>341222200011088461</t>
  </si>
  <si>
    <t>11车-03A号</t>
  </si>
  <si>
    <t>张瑾秋</t>
  </si>
  <si>
    <t>211481199810190629</t>
  </si>
  <si>
    <t>11车-02B号</t>
  </si>
  <si>
    <t>张清清</t>
  </si>
  <si>
    <t>11011119910216362x</t>
  </si>
  <si>
    <t>11车-02A号</t>
  </si>
  <si>
    <t>HCZ2408110002</t>
  </si>
  <si>
    <t>E0W2687804</t>
  </si>
  <si>
    <t>徐琛</t>
  </si>
  <si>
    <t>330781198908030015</t>
  </si>
  <si>
    <t>07车-01A号</t>
  </si>
  <si>
    <t>李蒙</t>
  </si>
  <si>
    <t>412725198703100666</t>
  </si>
  <si>
    <t>07车-01B号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</si>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</sst>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H9"/>
  <sheetViews>
    <sheetView tabSelected="1" workbookViewId="0">
      <selection activeCell="H13" sqref="H13"/>
    </sheetView>
  </sheetViews>
  <sheetFormatPr defaultColWidth="9" defaultRowHeight="14.4" outlineLevelCol="7"/>
  <cols>
    <col min="3" max="3" width="11.4444444444444" customWidth="1"/>
    <col min="7" max="7" width="17.2222222222222" customWidth="1"/>
  </cols>
  <sheetData>
    <row r="3" spans="3:4">
      <c r="C3" t="s">
        <v>0</v>
      </c>
      <c r="D3">
        <v>4648</v>
      </c>
    </row>
    <row r="4" spans="3:4">
      <c r="C4" t="s">
        <v>1</v>
      </c>
      <c r="D4">
        <v>17.5</v>
      </c>
    </row>
    <row r="5" spans="3:4">
      <c r="C5" t="s">
        <v>2</v>
      </c>
      <c r="D5">
        <v>38.5</v>
      </c>
    </row>
    <row r="6" spans="3:4">
      <c r="C6" t="s">
        <v>3</v>
      </c>
      <c r="D6">
        <f>SUM(D3:D5)</f>
        <v>4704</v>
      </c>
    </row>
    <row r="8" spans="7:8">
      <c r="G8" t="s">
        <v>4</v>
      </c>
      <c r="H8">
        <f>SUM(D4,D5)</f>
        <v>56</v>
      </c>
    </row>
    <row r="9" spans="7:8">
      <c r="G9" t="s">
        <v>5</v>
      </c>
      <c r="H9">
        <v>664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B7" sqref="B7"/>
    </sheetView>
  </sheetViews>
  <sheetFormatPr defaultColWidth="9" defaultRowHeight="14.4"/>
  <cols>
    <col min="2" max="2" width="16.1111111111111" customWidth="1"/>
    <col min="3" max="3" width="13.1111111111111" customWidth="1"/>
    <col min="4" max="4" width="21.4444444444444" customWidth="1"/>
    <col min="7" max="7" width="20.5555555555556" customWidth="1"/>
    <col min="10" max="10" width="7.11111111111111" customWidth="1"/>
    <col min="11" max="11" width="12.5555555555556" customWidth="1"/>
    <col min="12" max="12" width="13" customWidth="1"/>
    <col min="13" max="13" width="12.3333333333333" customWidth="1"/>
    <col min="14" max="14" width="12.8888888888889" customWidth="1"/>
  </cols>
  <sheetData>
    <row r="1" ht="15.6" spans="1:21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S1" s="1" t="s">
        <v>24</v>
      </c>
      <c r="T1" s="1" t="s">
        <v>25</v>
      </c>
      <c r="U1" s="1" t="s">
        <v>26</v>
      </c>
    </row>
    <row r="2" spans="1:21">
      <c r="A2" s="2">
        <v>1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38</v>
      </c>
      <c r="O2" s="3">
        <v>664</v>
      </c>
      <c r="P2" s="3">
        <v>2.5</v>
      </c>
      <c r="Q2" s="3">
        <v>666.5</v>
      </c>
      <c r="R2" s="3">
        <v>0</v>
      </c>
      <c r="S2" s="3">
        <v>666.5</v>
      </c>
      <c r="T2" s="2" t="s">
        <v>39</v>
      </c>
      <c r="U2" s="2" t="s">
        <v>40</v>
      </c>
    </row>
    <row r="3" spans="1:21">
      <c r="A3" s="2">
        <v>2</v>
      </c>
      <c r="B3" s="2" t="s">
        <v>27</v>
      </c>
      <c r="C3" s="2" t="s">
        <v>28</v>
      </c>
      <c r="D3" s="2" t="s">
        <v>29</v>
      </c>
      <c r="E3" s="2" t="s">
        <v>41</v>
      </c>
      <c r="F3" s="2" t="s">
        <v>31</v>
      </c>
      <c r="G3" s="2" t="s">
        <v>42</v>
      </c>
      <c r="H3" s="2" t="s">
        <v>33</v>
      </c>
      <c r="I3" s="2" t="s">
        <v>34</v>
      </c>
      <c r="J3" s="2" t="s">
        <v>35</v>
      </c>
      <c r="K3" s="2" t="s">
        <v>36</v>
      </c>
      <c r="L3" s="2" t="s">
        <v>43</v>
      </c>
      <c r="M3" s="2" t="s">
        <v>38</v>
      </c>
      <c r="N3" s="2" t="s">
        <v>38</v>
      </c>
      <c r="O3" s="3">
        <v>664</v>
      </c>
      <c r="P3" s="3">
        <v>2.5</v>
      </c>
      <c r="Q3" s="3">
        <v>666.5</v>
      </c>
      <c r="R3" s="3">
        <v>0</v>
      </c>
      <c r="S3" s="3">
        <v>666.5</v>
      </c>
      <c r="T3" s="2" t="s">
        <v>39</v>
      </c>
      <c r="U3" s="2" t="s">
        <v>40</v>
      </c>
    </row>
    <row r="4" spans="1:21">
      <c r="A4" s="2">
        <v>3</v>
      </c>
      <c r="B4" s="2" t="s">
        <v>27</v>
      </c>
      <c r="C4" s="2" t="s">
        <v>28</v>
      </c>
      <c r="D4" s="2" t="s">
        <v>29</v>
      </c>
      <c r="E4" s="2" t="s">
        <v>44</v>
      </c>
      <c r="F4" s="2" t="s">
        <v>31</v>
      </c>
      <c r="G4" s="2" t="s">
        <v>45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46</v>
      </c>
      <c r="M4" s="2" t="s">
        <v>38</v>
      </c>
      <c r="N4" s="2" t="s">
        <v>38</v>
      </c>
      <c r="O4" s="3">
        <v>664</v>
      </c>
      <c r="P4" s="3">
        <v>2.5</v>
      </c>
      <c r="Q4" s="3">
        <v>666.5</v>
      </c>
      <c r="R4" s="3">
        <v>0</v>
      </c>
      <c r="S4" s="3">
        <v>666.5</v>
      </c>
      <c r="T4" s="2" t="s">
        <v>39</v>
      </c>
      <c r="U4" s="2" t="s">
        <v>40</v>
      </c>
    </row>
    <row r="5" spans="1:21">
      <c r="A5" s="2">
        <v>4</v>
      </c>
      <c r="B5" s="2" t="s">
        <v>27</v>
      </c>
      <c r="C5" s="2" t="s">
        <v>28</v>
      </c>
      <c r="D5" s="2" t="s">
        <v>29</v>
      </c>
      <c r="E5" s="2" t="s">
        <v>47</v>
      </c>
      <c r="F5" s="2" t="s">
        <v>31</v>
      </c>
      <c r="G5" s="2" t="s">
        <v>48</v>
      </c>
      <c r="H5" s="2" t="s">
        <v>33</v>
      </c>
      <c r="I5" s="2" t="s">
        <v>34</v>
      </c>
      <c r="J5" s="2" t="s">
        <v>35</v>
      </c>
      <c r="K5" s="2" t="s">
        <v>36</v>
      </c>
      <c r="L5" s="2" t="s">
        <v>49</v>
      </c>
      <c r="M5" s="2" t="s">
        <v>38</v>
      </c>
      <c r="N5" s="2" t="s">
        <v>38</v>
      </c>
      <c r="O5" s="3">
        <v>664</v>
      </c>
      <c r="P5" s="3">
        <v>2.5</v>
      </c>
      <c r="Q5" s="3">
        <v>666.5</v>
      </c>
      <c r="R5" s="3">
        <v>0</v>
      </c>
      <c r="S5" s="3">
        <v>666.5</v>
      </c>
      <c r="T5" s="2" t="s">
        <v>39</v>
      </c>
      <c r="U5" s="2" t="s">
        <v>40</v>
      </c>
    </row>
    <row r="6" spans="1:21">
      <c r="A6" s="2">
        <v>5</v>
      </c>
      <c r="B6" s="2" t="s">
        <v>27</v>
      </c>
      <c r="C6" s="2" t="s">
        <v>28</v>
      </c>
      <c r="D6" s="2" t="s">
        <v>29</v>
      </c>
      <c r="E6" s="2" t="s">
        <v>50</v>
      </c>
      <c r="F6" s="2" t="s">
        <v>31</v>
      </c>
      <c r="G6" s="2" t="s">
        <v>51</v>
      </c>
      <c r="H6" s="2" t="s">
        <v>33</v>
      </c>
      <c r="I6" s="2" t="s">
        <v>34</v>
      </c>
      <c r="J6" s="2" t="s">
        <v>35</v>
      </c>
      <c r="K6" s="2" t="s">
        <v>36</v>
      </c>
      <c r="L6" s="2" t="s">
        <v>52</v>
      </c>
      <c r="M6" s="2" t="s">
        <v>38</v>
      </c>
      <c r="N6" s="2" t="s">
        <v>38</v>
      </c>
      <c r="O6" s="3">
        <v>664</v>
      </c>
      <c r="P6" s="3">
        <v>2.5</v>
      </c>
      <c r="Q6" s="3">
        <v>666.5</v>
      </c>
      <c r="R6" s="3">
        <v>0</v>
      </c>
      <c r="S6" s="3">
        <v>666.5</v>
      </c>
      <c r="T6" s="2" t="s">
        <v>39</v>
      </c>
      <c r="U6" s="2" t="s">
        <v>40</v>
      </c>
    </row>
    <row r="7" spans="1:21">
      <c r="A7" s="2">
        <v>6</v>
      </c>
      <c r="B7" s="2" t="s">
        <v>53</v>
      </c>
      <c r="C7" s="2" t="s">
        <v>54</v>
      </c>
      <c r="D7" s="2" t="s">
        <v>29</v>
      </c>
      <c r="E7" s="2" t="s">
        <v>55</v>
      </c>
      <c r="F7" s="2" t="s">
        <v>31</v>
      </c>
      <c r="G7" s="2" t="s">
        <v>56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57</v>
      </c>
      <c r="M7" s="2" t="s">
        <v>38</v>
      </c>
      <c r="N7" s="2" t="s">
        <v>38</v>
      </c>
      <c r="O7" s="3">
        <v>664</v>
      </c>
      <c r="P7" s="3">
        <v>2.5</v>
      </c>
      <c r="Q7" s="3">
        <v>666.5</v>
      </c>
      <c r="R7" s="3">
        <v>0</v>
      </c>
      <c r="S7" s="3">
        <v>666.5</v>
      </c>
      <c r="T7" s="2" t="s">
        <v>39</v>
      </c>
      <c r="U7" s="2" t="s">
        <v>40</v>
      </c>
    </row>
    <row r="8" spans="1:21">
      <c r="A8" s="2">
        <v>7</v>
      </c>
      <c r="B8" s="2" t="s">
        <v>53</v>
      </c>
      <c r="C8" s="2" t="s">
        <v>54</v>
      </c>
      <c r="D8" s="2" t="s">
        <v>29</v>
      </c>
      <c r="E8" s="2" t="s">
        <v>58</v>
      </c>
      <c r="F8" s="2" t="s">
        <v>31</v>
      </c>
      <c r="G8" s="2" t="s">
        <v>59</v>
      </c>
      <c r="H8" s="2" t="s">
        <v>33</v>
      </c>
      <c r="I8" s="2" t="s">
        <v>34</v>
      </c>
      <c r="J8" s="2" t="s">
        <v>35</v>
      </c>
      <c r="K8" s="2" t="s">
        <v>36</v>
      </c>
      <c r="L8" s="2" t="s">
        <v>60</v>
      </c>
      <c r="M8" s="2" t="s">
        <v>38</v>
      </c>
      <c r="N8" s="2" t="s">
        <v>38</v>
      </c>
      <c r="O8" s="3">
        <v>664</v>
      </c>
      <c r="P8" s="3">
        <v>2.5</v>
      </c>
      <c r="Q8" s="3">
        <v>666.5</v>
      </c>
      <c r="R8" s="3">
        <v>0</v>
      </c>
      <c r="S8" s="3">
        <v>666.5</v>
      </c>
      <c r="T8" s="2" t="s">
        <v>39</v>
      </c>
      <c r="U8" s="2" t="s">
        <v>40</v>
      </c>
    </row>
    <row r="9" spans="1:21">
      <c r="A9" s="2" t="s">
        <v>61</v>
      </c>
      <c r="B9" s="2" t="s">
        <v>62</v>
      </c>
      <c r="C9" s="2" t="s">
        <v>62</v>
      </c>
      <c r="D9" s="2" t="s">
        <v>62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3">
        <v>4648</v>
      </c>
      <c r="P9" s="3">
        <v>17.5</v>
      </c>
      <c r="Q9" s="3">
        <v>4665.5</v>
      </c>
      <c r="R9" s="3">
        <v>0</v>
      </c>
      <c r="S9" s="3">
        <v>4665.5</v>
      </c>
      <c r="T9" s="2" t="s">
        <v>62</v>
      </c>
      <c r="U9" s="2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出票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분홍</cp:lastModifiedBy>
  <dcterms:created xsi:type="dcterms:W3CDTF">2023-05-12T11:15:00Z</dcterms:created>
  <dcterms:modified xsi:type="dcterms:W3CDTF">2024-09-09T07:23:21Z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EB021D5E63954256B501A6B797EB6119_13</vt:lpwstr>
  </property>
</Properties>
</file>