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<sst xmlns="http://schemas.openxmlformats.org/spreadsheetml/2006/main" count="117" uniqueCount="89">
  <si>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</si>
  <si>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 HMJB-250101-NND4604</t>
  </si>
  <si>
    <t>会议日期：2024年11月25日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</si>
  <si>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</si>
  <si>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</si>
  <si>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</si>
  <si>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</si>
  <si>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</si>
  <si>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</si>
  <si>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</si>
  <si>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</si>
  <si>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</si>
  <si>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</si>
  <si>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</si>
  <si>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</si>
  <si>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</si>
  <si>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</si>
  <si>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</si>
  <si>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</si>
  <si>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</si>
  <si>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</si>
  <si>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</si>
  <si>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</si>
  <si>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</si>
  <si>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</si>
  <si>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</si>
  <si>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</si>
  <si>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</si>
  <si>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</si>
  <si>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</si>
  <si>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</si>
  <si>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</si>
  <si>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</si>
  <si>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</si>
  <si>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</si>
  <si>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</si>
  <si>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</si>
  <si>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</si>
  <si>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</si>
  <si>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</si>
  <si>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</si>
  <si>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</si>
  <si>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上会人员费用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</si>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</sst>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286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950" y="19050"/>
          <a:ext cx="1176020" cy="836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38" activePane="bottomRight" state="frozen"/>
      <selection/>
      <selection pane="topRight"/>
      <selection pane="bottomLeft"/>
      <selection pane="bottomRight" activeCell="J45" sqref="J45:J52"/>
    </sheetView>
  </sheetViews>
  <sheetFormatPr defaultColWidth="9" defaultRowHeight="21" customHeight="1"/>
  <cols>
    <col min="1" max="1" width="9.1981981981982" style="64" customWidth="1"/>
    <col min="2" max="2" width="23.3873873873874" style="65" customWidth="1"/>
    <col min="3" max="3" width="11.3873873873874" style="66" customWidth="1"/>
    <col min="4" max="4" width="9.1981981981982" style="65" customWidth="1"/>
    <col min="5" max="5" width="12.8018018018018" style="65" customWidth="1"/>
    <col min="6" max="6" width="12.1981981981982" style="65" customWidth="1"/>
    <col min="7" max="7" width="15.6036036036036" style="65" customWidth="1"/>
    <col min="8" max="8" width="11.8018018018018" style="65" customWidth="1"/>
    <col min="9" max="9" width="24.8018018018018" style="65" customWidth="1"/>
    <col min="10" max="10" width="39.3873873873874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>F25+G25</f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600</v>
      </c>
      <c r="G45" s="78">
        <v>0</v>
      </c>
      <c r="H45" s="78">
        <f>F45+G45</f>
        <v>600</v>
      </c>
      <c r="I45" s="107" t="s">
        <v>42</v>
      </c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600</v>
      </c>
      <c r="G52" s="81">
        <f t="shared" ref="G52:H52" si="21">SUM(G45:G51)</f>
        <v>0</v>
      </c>
      <c r="H52" s="81">
        <f t="shared" si="21"/>
        <v>600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600</v>
      </c>
      <c r="G53" s="81">
        <f t="shared" si="22"/>
        <v>0</v>
      </c>
      <c r="H53" s="81">
        <f t="shared" si="22"/>
        <v>600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600</v>
      </c>
      <c r="D58" s="94"/>
      <c r="E58" s="94">
        <f>F53</f>
        <v>600</v>
      </c>
      <c r="F58" s="94"/>
      <c r="G58" s="94">
        <f>G53</f>
        <v>0</v>
      </c>
      <c r="H58" s="94"/>
      <c r="I58" s="109">
        <f>A58-C58</f>
        <v>-600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.1"/>
  <cols>
    <col min="1" max="1" width="3.1981981981982" customWidth="1"/>
    <col min="2" max="2" width="3.6036036036036" customWidth="1"/>
    <col min="3" max="3" width="5.1981981981982" customWidth="1"/>
    <col min="4" max="4" width="12.1981981981982" customWidth="1"/>
    <col min="5" max="5" width="8.38738738738739" customWidth="1"/>
    <col min="6" max="6" width="18" customWidth="1"/>
    <col min="7" max="7" width="14.8018018018018" customWidth="1"/>
    <col min="8" max="8" width="13.8018018018018" customWidth="1"/>
    <col min="9" max="9" width="12" customWidth="1"/>
    <col min="10" max="10" width="11.8018018018018" customWidth="1"/>
    <col min="11" max="11" width="22.801801801801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8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2025-06-11T09:03:45Z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DF12576D78FD47D6944C3C04ED718EB2_13</vt:lpwstr>
  </property>
</Properties>
</file>