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"/>
    </mc:Choice>
  </mc:AlternateContent>
  <xr:revisionPtr revIDLastSave="0" documentId="13_ncr:1_{BF71B5A0-172B-4298-A452-6C44CBAA6A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H37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G16" i="3"/>
  <c r="F16" i="3"/>
  <c r="F75" i="3" s="1"/>
  <c r="E80" i="3" s="1"/>
  <c r="E16" i="3"/>
  <c r="D16" i="3"/>
  <c r="C16" i="3"/>
  <c r="H15" i="3"/>
  <c r="H14" i="3"/>
  <c r="H13" i="3"/>
  <c r="H12" i="3"/>
  <c r="H11" i="3"/>
  <c r="H10" i="3"/>
  <c r="H9" i="3"/>
  <c r="H8" i="3"/>
  <c r="H16" i="3" s="1"/>
  <c r="H75" i="3" s="1"/>
  <c r="C80" i="3" s="1"/>
  <c r="I80" i="3" s="1"/>
  <c r="E8" i="3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<sst xmlns="http://schemas.openxmlformats.org/spreadsheetml/2006/main" count="54" uniqueCount="54">
  <si>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</si>
  <si>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</si>
  <si>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</si>
  <si>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</si>
  <si>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</si>
  <si>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</si>
  <si>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</si>
  <si>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</si>
  <si>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</si>
  <si>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</si>
  <si>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</si>
  <si>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</si>
  <si>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</si>
  <si>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</si>
  <si>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</si>
  <si>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</si>
  <si>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</si>
  <si>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</si>
  <si>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</si>
  <si>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</si>
  <si>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</si>
  <si>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</si>
  <si>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</si>
  <si>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</si>
  <si>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</si>
  <si>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</si>
  <si>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</si>
  <si>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</si>
  <si>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</si>
  <si>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</si>
  <si>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</si>
  <si>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</si>
  <si>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</si>
  <si>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</si>
  <si>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</si>
  <si>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</si>
  <si>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</si>
  <si>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</si>
  <si>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</si>
  <si>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</si>
  <si>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</si>
  <si>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</si>
  <si>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</si>
  <si>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</si>
  <si>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</si>
  <si>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</si>
  <si>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</si>
  <si>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</si>
  <si>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</si>
  <si>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</si>
  <si>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</si>
  <si>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</si>
  <si>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</si>
  <si>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团号：HMEA-260128-ZJT858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</si>
</sst>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2" applyFon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6" fillId="6" borderId="6" xfId="0" applyNumberFormat="1" applyFont="1" applyFill="1" applyBorder="1" applyAlignment="1">
      <alignment horizontal="center" vertical="center"/>
    </xf>
    <xf numFmtId="180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40" zoomScale="80" zoomScaleNormal="80" workbookViewId="0">
      <selection activeCell="M12" sqref="M12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7" t="s">
        <v>53</v>
      </c>
      <c r="I4" s="46"/>
      <c r="J4" s="46" t="s">
        <v>1</v>
      </c>
    </row>
    <row r="5" spans="1:12" ht="21" customHeight="1" x14ac:dyDescent="0.25">
      <c r="H5" s="47"/>
      <c r="I5" s="47"/>
      <c r="J5" s="47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2"/>
      <c r="E8" s="38">
        <f>C8*D8</f>
        <v>0</v>
      </c>
      <c r="F8" s="9">
        <v>612.95000000000005</v>
      </c>
      <c r="G8" s="9">
        <v>0</v>
      </c>
      <c r="H8" s="9">
        <f t="shared" ref="H8:H15" si="0">F8+G8</f>
        <v>612.95000000000005</v>
      </c>
      <c r="I8" s="10"/>
      <c r="J8" s="48" t="s">
        <v>15</v>
      </c>
    </row>
    <row r="9" spans="1:12" ht="21" customHeight="1" x14ac:dyDescent="0.25">
      <c r="A9" s="29"/>
      <c r="B9" s="34"/>
      <c r="C9" s="38"/>
      <c r="D9" s="42"/>
      <c r="E9" s="38"/>
      <c r="F9" s="9">
        <v>0</v>
      </c>
      <c r="G9" s="9">
        <v>0</v>
      </c>
      <c r="H9" s="9">
        <f t="shared" si="0"/>
        <v>0</v>
      </c>
      <c r="I9" s="10"/>
      <c r="J9" s="49"/>
    </row>
    <row r="10" spans="1:12" ht="21" customHeight="1" x14ac:dyDescent="0.25">
      <c r="A10" s="29"/>
      <c r="B10" s="34"/>
      <c r="C10" s="38"/>
      <c r="D10" s="42"/>
      <c r="E10" s="38"/>
      <c r="F10" s="9">
        <v>0</v>
      </c>
      <c r="G10" s="9">
        <v>0</v>
      </c>
      <c r="H10" s="9">
        <f t="shared" si="0"/>
        <v>0</v>
      </c>
      <c r="I10" s="10"/>
      <c r="J10" s="49"/>
    </row>
    <row r="11" spans="1:12" ht="21" customHeight="1" x14ac:dyDescent="0.25">
      <c r="A11" s="29"/>
      <c r="B11" s="34"/>
      <c r="C11" s="38"/>
      <c r="D11" s="42"/>
      <c r="E11" s="38"/>
      <c r="F11" s="9">
        <v>0</v>
      </c>
      <c r="G11" s="9">
        <v>0</v>
      </c>
      <c r="H11" s="9">
        <f t="shared" si="0"/>
        <v>0</v>
      </c>
      <c r="I11" s="10"/>
      <c r="J11" s="49"/>
    </row>
    <row r="12" spans="1:12" ht="21" customHeight="1" x14ac:dyDescent="0.25">
      <c r="A12" s="29"/>
      <c r="B12" s="34"/>
      <c r="C12" s="38"/>
      <c r="D12" s="42"/>
      <c r="E12" s="38"/>
      <c r="F12" s="9">
        <v>0</v>
      </c>
      <c r="G12" s="9">
        <v>0</v>
      </c>
      <c r="H12" s="9">
        <f t="shared" si="0"/>
        <v>0</v>
      </c>
      <c r="I12" s="10"/>
      <c r="J12" s="49"/>
    </row>
    <row r="13" spans="1:12" ht="21" customHeight="1" x14ac:dyDescent="0.25">
      <c r="A13" s="29"/>
      <c r="B13" s="34"/>
      <c r="C13" s="38"/>
      <c r="D13" s="42"/>
      <c r="E13" s="38"/>
      <c r="F13" s="9">
        <v>0</v>
      </c>
      <c r="G13" s="9">
        <v>0</v>
      </c>
      <c r="H13" s="9">
        <f t="shared" si="0"/>
        <v>0</v>
      </c>
      <c r="I13" s="10"/>
      <c r="J13" s="49"/>
    </row>
    <row r="14" spans="1:12" ht="21" customHeight="1" x14ac:dyDescent="0.25">
      <c r="A14" s="29"/>
      <c r="B14" s="34"/>
      <c r="C14" s="38"/>
      <c r="D14" s="42"/>
      <c r="E14" s="38"/>
      <c r="F14" s="9">
        <v>0</v>
      </c>
      <c r="G14" s="9">
        <v>0</v>
      </c>
      <c r="H14" s="9">
        <f t="shared" si="0"/>
        <v>0</v>
      </c>
      <c r="I14" s="10"/>
      <c r="J14" s="49"/>
    </row>
    <row r="15" spans="1:12" ht="21" customHeight="1" x14ac:dyDescent="0.25">
      <c r="A15" s="29"/>
      <c r="B15" s="34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9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612.95000000000005</v>
      </c>
      <c r="G16" s="13">
        <f t="shared" ref="G16:H16" si="1">SUM(G8:G15)</f>
        <v>0</v>
      </c>
      <c r="H16" s="13">
        <f t="shared" si="1"/>
        <v>612.95000000000005</v>
      </c>
      <c r="I16" s="14"/>
      <c r="J16" s="50"/>
    </row>
    <row r="17" spans="1:10" ht="21" customHeight="1" x14ac:dyDescent="0.25">
      <c r="A17" s="30">
        <v>2</v>
      </c>
      <c r="B17" s="35" t="s">
        <v>17</v>
      </c>
      <c r="C17" s="39">
        <v>0</v>
      </c>
      <c r="D17" s="30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8" t="s">
        <v>18</v>
      </c>
    </row>
    <row r="18" spans="1:10" ht="21" customHeight="1" x14ac:dyDescent="0.25">
      <c r="A18" s="31"/>
      <c r="B18" s="36"/>
      <c r="C18" s="40"/>
      <c r="D18" s="31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9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50"/>
    </row>
    <row r="20" spans="1:10" ht="21" customHeight="1" x14ac:dyDescent="0.25">
      <c r="A20" s="29">
        <v>3</v>
      </c>
      <c r="B20" s="34" t="s">
        <v>20</v>
      </c>
      <c r="C20" s="38">
        <v>0</v>
      </c>
      <c r="D20" s="42"/>
      <c r="E20" s="38">
        <f>C20*D20</f>
        <v>0</v>
      </c>
      <c r="F20" s="9">
        <v>0</v>
      </c>
      <c r="G20" s="9">
        <v>0</v>
      </c>
      <c r="H20" s="9">
        <f>G20+F20</f>
        <v>0</v>
      </c>
      <c r="I20" s="10"/>
      <c r="J20" s="51" t="s">
        <v>21</v>
      </c>
    </row>
    <row r="21" spans="1:10" ht="21" customHeight="1" x14ac:dyDescent="0.25">
      <c r="A21" s="29"/>
      <c r="B21" s="34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2"/>
    </row>
    <row r="22" spans="1:10" ht="21" customHeight="1" x14ac:dyDescent="0.25">
      <c r="A22" s="29"/>
      <c r="B22" s="34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2"/>
    </row>
    <row r="23" spans="1:10" ht="21" customHeight="1" x14ac:dyDescent="0.25">
      <c r="A23" s="29"/>
      <c r="B23" s="34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2"/>
    </row>
    <row r="24" spans="1:10" ht="21" customHeight="1" x14ac:dyDescent="0.25">
      <c r="A24" s="29"/>
      <c r="B24" s="34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2"/>
    </row>
    <row r="25" spans="1:10" ht="21" customHeight="1" x14ac:dyDescent="0.25">
      <c r="A25" s="29"/>
      <c r="B25" s="34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2"/>
    </row>
    <row r="26" spans="1:10" ht="21" customHeight="1" x14ac:dyDescent="0.25">
      <c r="A26" s="29"/>
      <c r="B26" s="34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2"/>
    </row>
    <row r="27" spans="1:10" ht="21" customHeight="1" x14ac:dyDescent="0.25">
      <c r="A27" s="29"/>
      <c r="B27" s="34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2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3"/>
    </row>
    <row r="29" spans="1:10" ht="21" customHeight="1" x14ac:dyDescent="0.25">
      <c r="A29" s="30">
        <v>4</v>
      </c>
      <c r="B29" s="35" t="s">
        <v>23</v>
      </c>
      <c r="C29" s="39">
        <v>0</v>
      </c>
      <c r="D29" s="30"/>
      <c r="E29" s="43">
        <f t="shared" ref="E29:E65" si="6">C29*D29</f>
        <v>0</v>
      </c>
      <c r="F29" s="9">
        <v>0</v>
      </c>
      <c r="G29" s="9">
        <v>0</v>
      </c>
      <c r="H29" s="9">
        <f t="shared" ref="H29:H36" si="7">SUM(F29:F29)</f>
        <v>0</v>
      </c>
      <c r="I29" s="10"/>
      <c r="J29" s="51" t="s">
        <v>24</v>
      </c>
    </row>
    <row r="30" spans="1:10" ht="21" customHeight="1" x14ac:dyDescent="0.25">
      <c r="A30" s="32"/>
      <c r="B30" s="37"/>
      <c r="C30" s="41"/>
      <c r="D30" s="32"/>
      <c r="E30" s="44"/>
      <c r="F30" s="9">
        <v>0</v>
      </c>
      <c r="G30" s="9">
        <v>0</v>
      </c>
      <c r="H30" s="9">
        <f t="shared" si="7"/>
        <v>0</v>
      </c>
      <c r="I30" s="10"/>
      <c r="J30" s="52"/>
    </row>
    <row r="31" spans="1:10" ht="21" customHeight="1" x14ac:dyDescent="0.25">
      <c r="A31" s="32"/>
      <c r="B31" s="37"/>
      <c r="C31" s="41"/>
      <c r="D31" s="32"/>
      <c r="E31" s="44"/>
      <c r="F31" s="9">
        <v>0</v>
      </c>
      <c r="G31" s="9">
        <v>0</v>
      </c>
      <c r="H31" s="9">
        <f t="shared" si="7"/>
        <v>0</v>
      </c>
      <c r="I31" s="10"/>
      <c r="J31" s="52"/>
    </row>
    <row r="32" spans="1:10" ht="21" customHeight="1" x14ac:dyDescent="0.25">
      <c r="A32" s="32"/>
      <c r="B32" s="37"/>
      <c r="C32" s="41"/>
      <c r="D32" s="32"/>
      <c r="E32" s="44"/>
      <c r="F32" s="9">
        <v>0</v>
      </c>
      <c r="G32" s="9">
        <v>0</v>
      </c>
      <c r="H32" s="9">
        <f t="shared" si="7"/>
        <v>0</v>
      </c>
      <c r="I32" s="10"/>
      <c r="J32" s="52"/>
    </row>
    <row r="33" spans="1:10" ht="21" customHeight="1" x14ac:dyDescent="0.25">
      <c r="A33" s="32"/>
      <c r="B33" s="37"/>
      <c r="C33" s="41"/>
      <c r="D33" s="32"/>
      <c r="E33" s="44"/>
      <c r="F33" s="9">
        <v>0</v>
      </c>
      <c r="G33" s="9">
        <v>0</v>
      </c>
      <c r="H33" s="9">
        <f t="shared" si="7"/>
        <v>0</v>
      </c>
      <c r="I33" s="10"/>
      <c r="J33" s="52"/>
    </row>
    <row r="34" spans="1:10" ht="21" customHeight="1" x14ac:dyDescent="0.25">
      <c r="A34" s="32"/>
      <c r="B34" s="37"/>
      <c r="C34" s="41"/>
      <c r="D34" s="32"/>
      <c r="E34" s="44"/>
      <c r="F34" s="9">
        <v>0</v>
      </c>
      <c r="G34" s="9">
        <v>0</v>
      </c>
      <c r="H34" s="9">
        <f t="shared" si="7"/>
        <v>0</v>
      </c>
      <c r="I34" s="10"/>
      <c r="J34" s="52"/>
    </row>
    <row r="35" spans="1:10" ht="21" customHeight="1" x14ac:dyDescent="0.25">
      <c r="A35" s="32"/>
      <c r="B35" s="37"/>
      <c r="C35" s="41"/>
      <c r="D35" s="32"/>
      <c r="E35" s="44"/>
      <c r="F35" s="9">
        <v>0</v>
      </c>
      <c r="G35" s="9">
        <v>0</v>
      </c>
      <c r="H35" s="9">
        <f t="shared" si="7"/>
        <v>0</v>
      </c>
      <c r="I35" s="10"/>
      <c r="J35" s="52"/>
    </row>
    <row r="36" spans="1:10" ht="21" customHeight="1" x14ac:dyDescent="0.25">
      <c r="A36" s="31"/>
      <c r="B36" s="36"/>
      <c r="C36" s="40"/>
      <c r="D36" s="31"/>
      <c r="E36" s="45"/>
      <c r="F36" s="9">
        <v>0</v>
      </c>
      <c r="G36" s="9">
        <v>0</v>
      </c>
      <c r="H36" s="9">
        <f t="shared" si="7"/>
        <v>0</v>
      </c>
      <c r="I36" s="10"/>
      <c r="J36" s="52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0</v>
      </c>
      <c r="G37" s="13">
        <v>0</v>
      </c>
      <c r="H37" s="13">
        <f>SUM(H29:H36)</f>
        <v>0</v>
      </c>
      <c r="I37" s="14"/>
      <c r="J37" s="53"/>
    </row>
    <row r="38" spans="1:10" ht="21" customHeight="1" x14ac:dyDescent="0.25">
      <c r="A38" s="30">
        <v>5</v>
      </c>
      <c r="B38" s="35" t="s">
        <v>26</v>
      </c>
      <c r="C38" s="35">
        <v>0</v>
      </c>
      <c r="D38" s="30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8" t="s">
        <v>27</v>
      </c>
    </row>
    <row r="39" spans="1:10" ht="21" customHeight="1" x14ac:dyDescent="0.25">
      <c r="A39" s="32"/>
      <c r="B39" s="37"/>
      <c r="C39" s="37"/>
      <c r="D39" s="32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9"/>
    </row>
    <row r="40" spans="1:10" ht="21" customHeight="1" x14ac:dyDescent="0.25">
      <c r="A40" s="32"/>
      <c r="B40" s="37"/>
      <c r="C40" s="37"/>
      <c r="D40" s="32"/>
      <c r="E40" s="44"/>
      <c r="F40" s="9">
        <v>0</v>
      </c>
      <c r="G40" s="9">
        <v>0</v>
      </c>
      <c r="H40" s="9">
        <f t="shared" si="8"/>
        <v>0</v>
      </c>
      <c r="I40" s="10"/>
      <c r="J40" s="49"/>
    </row>
    <row r="41" spans="1:10" ht="21" customHeight="1" x14ac:dyDescent="0.25">
      <c r="A41" s="32"/>
      <c r="B41" s="37"/>
      <c r="C41" s="37"/>
      <c r="D41" s="32"/>
      <c r="E41" s="44"/>
      <c r="F41" s="9">
        <v>0</v>
      </c>
      <c r="G41" s="9">
        <v>0</v>
      </c>
      <c r="H41" s="9">
        <f t="shared" si="8"/>
        <v>0</v>
      </c>
      <c r="I41" s="10"/>
      <c r="J41" s="49"/>
    </row>
    <row r="42" spans="1:10" ht="21" customHeight="1" x14ac:dyDescent="0.25">
      <c r="A42" s="32"/>
      <c r="B42" s="37"/>
      <c r="C42" s="37"/>
      <c r="D42" s="32"/>
      <c r="E42" s="44"/>
      <c r="F42" s="9">
        <v>0</v>
      </c>
      <c r="G42" s="9">
        <v>0</v>
      </c>
      <c r="H42" s="9">
        <f t="shared" si="8"/>
        <v>0</v>
      </c>
      <c r="I42" s="10"/>
      <c r="J42" s="49"/>
    </row>
    <row r="43" spans="1:10" ht="21" customHeight="1" x14ac:dyDescent="0.25">
      <c r="A43" s="32"/>
      <c r="B43" s="37"/>
      <c r="C43" s="37"/>
      <c r="D43" s="32"/>
      <c r="E43" s="44"/>
      <c r="F43" s="9">
        <v>0</v>
      </c>
      <c r="G43" s="9">
        <v>0</v>
      </c>
      <c r="H43" s="9">
        <f t="shared" si="8"/>
        <v>0</v>
      </c>
      <c r="I43" s="10"/>
      <c r="J43" s="49"/>
    </row>
    <row r="44" spans="1:10" ht="21" customHeight="1" x14ac:dyDescent="0.25">
      <c r="A44" s="32"/>
      <c r="B44" s="37"/>
      <c r="C44" s="37"/>
      <c r="D44" s="32"/>
      <c r="E44" s="44"/>
      <c r="F44" s="9">
        <v>0</v>
      </c>
      <c r="G44" s="9">
        <v>0</v>
      </c>
      <c r="H44" s="9">
        <f t="shared" si="8"/>
        <v>0</v>
      </c>
      <c r="I44" s="10"/>
      <c r="J44" s="49"/>
    </row>
    <row r="45" spans="1:10" ht="21" customHeight="1" x14ac:dyDescent="0.25">
      <c r="A45" s="32"/>
      <c r="B45" s="37"/>
      <c r="C45" s="37"/>
      <c r="D45" s="32"/>
      <c r="E45" s="44"/>
      <c r="F45" s="9">
        <v>0</v>
      </c>
      <c r="G45" s="9">
        <v>0</v>
      </c>
      <c r="H45" s="9">
        <f t="shared" si="8"/>
        <v>0</v>
      </c>
      <c r="I45" s="10"/>
      <c r="J45" s="49"/>
    </row>
    <row r="46" spans="1:10" ht="21" customHeight="1" x14ac:dyDescent="0.25">
      <c r="A46" s="31"/>
      <c r="B46" s="36"/>
      <c r="C46" s="36"/>
      <c r="D46" s="31"/>
      <c r="E46" s="45"/>
      <c r="F46" s="9">
        <v>0</v>
      </c>
      <c r="G46" s="9">
        <v>0</v>
      </c>
      <c r="H46" s="9">
        <f t="shared" si="8"/>
        <v>0</v>
      </c>
      <c r="I46" s="10"/>
      <c r="J46" s="49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50"/>
    </row>
    <row r="48" spans="1:10" ht="21" customHeight="1" x14ac:dyDescent="0.25">
      <c r="A48" s="29">
        <v>6</v>
      </c>
      <c r="B48" s="34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8" t="s">
        <v>30</v>
      </c>
    </row>
    <row r="49" spans="1:10" ht="21" customHeight="1" x14ac:dyDescent="0.25">
      <c r="A49" s="29"/>
      <c r="B49" s="34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2"/>
    </row>
    <row r="50" spans="1:10" ht="21" customHeight="1" x14ac:dyDescent="0.25">
      <c r="A50" s="29"/>
      <c r="B50" s="34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2"/>
    </row>
    <row r="51" spans="1:10" ht="21" customHeight="1" x14ac:dyDescent="0.25">
      <c r="A51" s="29"/>
      <c r="B51" s="34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2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3"/>
    </row>
    <row r="53" spans="1:10" ht="21" customHeight="1" x14ac:dyDescent="0.25">
      <c r="A53" s="29">
        <v>7</v>
      </c>
      <c r="B53" s="34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54"/>
    </row>
    <row r="54" spans="1:10" ht="21" customHeight="1" x14ac:dyDescent="0.25">
      <c r="A54" s="29"/>
      <c r="B54" s="34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5"/>
    </row>
    <row r="55" spans="1:10" ht="21" customHeight="1" x14ac:dyDescent="0.25">
      <c r="A55" s="29"/>
      <c r="B55" s="34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5"/>
    </row>
    <row r="56" spans="1:10" ht="21" customHeight="1" x14ac:dyDescent="0.25">
      <c r="A56" s="29"/>
      <c r="B56" s="34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5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6"/>
    </row>
    <row r="58" spans="1:10" ht="21" customHeight="1" x14ac:dyDescent="0.25">
      <c r="A58" s="29">
        <v>8</v>
      </c>
      <c r="B58" s="34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1" t="s">
        <v>35</v>
      </c>
    </row>
    <row r="59" spans="1:10" ht="21" customHeight="1" x14ac:dyDescent="0.25">
      <c r="A59" s="29"/>
      <c r="B59" s="34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2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3"/>
    </row>
    <row r="61" spans="1:10" ht="21" customHeight="1" x14ac:dyDescent="0.25">
      <c r="A61" s="29">
        <v>9</v>
      </c>
      <c r="B61" s="34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8" t="s">
        <v>38</v>
      </c>
    </row>
    <row r="62" spans="1:10" ht="21" customHeight="1" x14ac:dyDescent="0.25">
      <c r="A62" s="29"/>
      <c r="B62" s="34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9"/>
    </row>
    <row r="63" spans="1:10" ht="21" customHeight="1" x14ac:dyDescent="0.25">
      <c r="A63" s="29"/>
      <c r="B63" s="34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9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50"/>
    </row>
    <row r="65" spans="1:10" ht="21" customHeight="1" x14ac:dyDescent="0.25">
      <c r="A65" s="30">
        <v>10</v>
      </c>
      <c r="B65" s="34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54"/>
    </row>
    <row r="66" spans="1:10" ht="21" customHeight="1" x14ac:dyDescent="0.25">
      <c r="A66" s="32"/>
      <c r="B66" s="34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5"/>
    </row>
    <row r="67" spans="1:10" ht="21" customHeight="1" x14ac:dyDescent="0.25">
      <c r="A67" s="32"/>
      <c r="B67" s="34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5"/>
    </row>
    <row r="68" spans="1:10" ht="21" customHeight="1" x14ac:dyDescent="0.25">
      <c r="A68" s="32"/>
      <c r="B68" s="34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5"/>
    </row>
    <row r="69" spans="1:10" ht="21" customHeight="1" x14ac:dyDescent="0.25">
      <c r="A69" s="32"/>
      <c r="B69" s="34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5"/>
    </row>
    <row r="70" spans="1:10" ht="21" customHeight="1" x14ac:dyDescent="0.25">
      <c r="A70" s="32"/>
      <c r="B70" s="34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5"/>
    </row>
    <row r="71" spans="1:10" ht="21" customHeight="1" x14ac:dyDescent="0.25">
      <c r="A71" s="32"/>
      <c r="B71" s="34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5"/>
    </row>
    <row r="72" spans="1:10" ht="21" customHeight="1" x14ac:dyDescent="0.25">
      <c r="A72" s="32"/>
      <c r="B72" s="34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5"/>
    </row>
    <row r="73" spans="1:10" ht="21" customHeight="1" x14ac:dyDescent="0.25">
      <c r="A73" s="31"/>
      <c r="B73" s="34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5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6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612.95000000000005</v>
      </c>
      <c r="G75" s="13">
        <f t="shared" si="20"/>
        <v>0</v>
      </c>
      <c r="H75" s="13">
        <f t="shared" si="20"/>
        <v>612.95000000000005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26">
        <f>C75</f>
        <v>0</v>
      </c>
      <c r="B80" s="27"/>
      <c r="C80" s="27">
        <f>H75</f>
        <v>612.95000000000005</v>
      </c>
      <c r="D80" s="27"/>
      <c r="E80" s="27">
        <f>F75</f>
        <v>612.95000000000005</v>
      </c>
      <c r="F80" s="27"/>
      <c r="G80" s="27">
        <f>G75</f>
        <v>0</v>
      </c>
      <c r="H80" s="27"/>
      <c r="I80" s="17">
        <f>A80-C80</f>
        <v>-612.95000000000005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2026-02-09T06:54:38Z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