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ALL/报销/"/>
    </mc:Choice>
  </mc:AlternateContent>
  <xr:revisionPtr revIDLastSave="0" documentId="13_ncr:1_{33B2D5A8-9FAB-354F-9696-00933C680FA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H37" i="1" s="1"/>
  <c r="F23" i="1"/>
  <c r="G23" i="1"/>
  <c r="H23" i="1"/>
  <c r="G37" i="1"/>
  <c r="F37" i="1"/>
  <c r="F38" i="1" s="1"/>
  <c r="E43" i="1" s="1"/>
  <c r="E37" i="1"/>
  <c r="D37" i="1"/>
  <c r="D38" i="1" s="1"/>
  <c r="C37" i="1"/>
  <c r="E34" i="1"/>
  <c r="G33" i="1"/>
  <c r="F33" i="1"/>
  <c r="E33" i="1"/>
  <c r="D33" i="1"/>
  <c r="C33" i="1"/>
  <c r="H32" i="1"/>
  <c r="H33" i="1" s="1"/>
  <c r="E32" i="1"/>
  <c r="G31" i="1"/>
  <c r="F31" i="1"/>
  <c r="E31" i="1"/>
  <c r="D31" i="1"/>
  <c r="C31" i="1"/>
  <c r="H30" i="1"/>
  <c r="H31" i="1" s="1"/>
  <c r="H29" i="1"/>
  <c r="E29" i="1"/>
  <c r="H28" i="1"/>
  <c r="G28" i="1"/>
  <c r="F28" i="1"/>
  <c r="E28" i="1"/>
  <c r="D28" i="1"/>
  <c r="C28" i="1"/>
  <c r="H27" i="1"/>
  <c r="H26" i="1"/>
  <c r="E26" i="1"/>
  <c r="H25" i="1"/>
  <c r="G25" i="1"/>
  <c r="F25" i="1"/>
  <c r="E25" i="1"/>
  <c r="D25" i="1"/>
  <c r="C25" i="1"/>
  <c r="H24" i="1"/>
  <c r="E24" i="1"/>
  <c r="D23" i="1"/>
  <c r="C23" i="1"/>
  <c r="E20" i="1"/>
  <c r="E23" i="1" s="1"/>
  <c r="H19" i="1"/>
  <c r="G19" i="1"/>
  <c r="F19" i="1"/>
  <c r="D19" i="1"/>
  <c r="C19" i="1"/>
  <c r="E17" i="1"/>
  <c r="E19" i="1" s="1"/>
  <c r="H16" i="1"/>
  <c r="G16" i="1"/>
  <c r="F16" i="1"/>
  <c r="D16" i="1"/>
  <c r="C16" i="1"/>
  <c r="H15" i="1"/>
  <c r="H14" i="1"/>
  <c r="E14" i="1"/>
  <c r="E16" i="1" s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H8" i="1"/>
  <c r="E8" i="1"/>
  <c r="E10" i="1" s="1"/>
  <c r="C38" i="1" l="1"/>
  <c r="C43" i="1"/>
  <c r="G38" i="1"/>
  <c r="G43" i="1" s="1"/>
  <c r="E38" i="1"/>
  <c r="A43" i="1" s="1"/>
  <c r="H38" i="1"/>
  <c r="I43" i="1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<sst xmlns="http://schemas.openxmlformats.org/spreadsheetml/2006/main" count="54" uniqueCount="54">
  <si>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</si>
  <si>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</si>
  <si>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</si>
  <si>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</si>
  <si>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</si>
  <si>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</si>
  <si>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</si>
  <si>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</si>
  <si>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</si>
  <si>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</si>
  <si>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</si>
  <si>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</si>
  <si>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</si>
  <si>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</si>
  <si>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</si>
  <si>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</si>
  <si>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</si>
  <si>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</si>
  <si>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</si>
  <si>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</si>
  <si>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</si>
  <si>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</si>
  <si>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</si>
  <si>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</si>
  <si>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</si>
  <si>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</si>
  <si>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</si>
  <si>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</si>
  <si>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</si>
  <si>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</si>
  <si>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</si>
  <si>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</si>
  <si>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</si>
  <si>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</si>
  <si>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</si>
  <si>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</si>
  <si>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</si>
  <si>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</si>
  <si>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</si>
  <si>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</si>
  <si>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</si>
  <si>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</si>
  <si>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</si>
  <si>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</si>
  <si>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</si>
  <si>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</si>
  <si>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</si>
  <si>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</si>
  <si>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</si>
  <si>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</si>
  <si>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</si>
  <si>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样品采买、打样制作、物料采买</t>
    <phoneticPr fontId="8" type="noConversion"/>
  </si>
  <si>
    <t>团号：HMZA-240405-ZJT806</t>
    <phoneticPr fontId="8" type="noConversion"/>
  </si>
  <si>
    <t>会议日期：2024.04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</si>
</sst>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5"/>
  <sheetViews>
    <sheetView tabSelected="1" workbookViewId="0">
      <selection activeCell="J8" sqref="J8:J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34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53</v>
      </c>
    </row>
    <row r="5" spans="1:12" ht="21" customHeight="1">
      <c r="H5" s="53"/>
      <c r="I5" s="53"/>
      <c r="J5" s="53"/>
    </row>
    <row r="6" spans="1:12" ht="21" customHeight="1">
      <c r="A6" s="38" t="s">
        <v>1</v>
      </c>
      <c r="B6" s="43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3" t="s">
        <v>5</v>
      </c>
    </row>
    <row r="7" spans="1:12" ht="21" customHeight="1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>
      <c r="A8" s="39">
        <v>1</v>
      </c>
      <c r="B8" s="30" t="s">
        <v>13</v>
      </c>
      <c r="C8" s="33">
        <v>0</v>
      </c>
      <c r="D8" s="46"/>
      <c r="E8" s="33">
        <f>C8*D8</f>
        <v>0</v>
      </c>
      <c r="F8" s="10">
        <v>0</v>
      </c>
      <c r="G8" s="10">
        <v>0</v>
      </c>
      <c r="H8" s="10">
        <f t="shared" ref="H8:H12" si="0">F8+G8</f>
        <v>0</v>
      </c>
      <c r="I8" s="18"/>
      <c r="J8" s="47" t="s">
        <v>14</v>
      </c>
    </row>
    <row r="9" spans="1:12" ht="21" customHeight="1">
      <c r="A9" s="39"/>
      <c r="B9" s="30"/>
      <c r="C9" s="33"/>
      <c r="D9" s="46"/>
      <c r="E9" s="33"/>
      <c r="F9" s="10">
        <v>0</v>
      </c>
      <c r="G9" s="10">
        <v>0</v>
      </c>
      <c r="H9" s="10">
        <f t="shared" si="0"/>
        <v>0</v>
      </c>
      <c r="I9" s="18"/>
      <c r="J9" s="57"/>
    </row>
    <row r="10" spans="1:12" s="1" customFormat="1" ht="21" customHeight="1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 t="shared" ref="F10:H10" si="1">SUM(F8:F9)</f>
        <v>0</v>
      </c>
      <c r="G10" s="14">
        <f t="shared" si="1"/>
        <v>0</v>
      </c>
      <c r="H10" s="14">
        <f t="shared" si="1"/>
        <v>0</v>
      </c>
      <c r="I10" s="19"/>
      <c r="J10" s="48"/>
    </row>
    <row r="11" spans="1:12" ht="21" customHeight="1">
      <c r="A11" s="40">
        <v>2</v>
      </c>
      <c r="B11" s="31" t="s">
        <v>16</v>
      </c>
      <c r="C11" s="34">
        <v>0</v>
      </c>
      <c r="D11" s="40"/>
      <c r="E11" s="34">
        <f>C11*D11</f>
        <v>0</v>
      </c>
      <c r="F11" s="10">
        <v>0</v>
      </c>
      <c r="G11" s="10">
        <v>0</v>
      </c>
      <c r="H11" s="10">
        <f t="shared" si="0"/>
        <v>0</v>
      </c>
      <c r="I11" s="18"/>
      <c r="J11" s="47" t="s">
        <v>17</v>
      </c>
    </row>
    <row r="12" spans="1:12" ht="21" customHeight="1">
      <c r="A12" s="41"/>
      <c r="B12" s="44"/>
      <c r="C12" s="35"/>
      <c r="D12" s="41"/>
      <c r="E12" s="35"/>
      <c r="F12" s="10">
        <v>0</v>
      </c>
      <c r="G12" s="10">
        <v>0</v>
      </c>
      <c r="H12" s="10">
        <f t="shared" si="0"/>
        <v>0</v>
      </c>
      <c r="I12" s="18"/>
      <c r="J12" s="57"/>
    </row>
    <row r="13" spans="1:12" s="1" customFormat="1" ht="21" customHeight="1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 t="shared" ref="F13:H13" si="2">SUM(F11:F12)</f>
        <v>0</v>
      </c>
      <c r="G13" s="14">
        <f t="shared" si="2"/>
        <v>0</v>
      </c>
      <c r="H13" s="14">
        <f t="shared" si="2"/>
        <v>0</v>
      </c>
      <c r="I13" s="19"/>
      <c r="J13" s="48"/>
    </row>
    <row r="14" spans="1:12" ht="21" customHeight="1">
      <c r="A14" s="39">
        <v>3</v>
      </c>
      <c r="B14" s="30" t="s">
        <v>19</v>
      </c>
      <c r="C14" s="33">
        <v>0</v>
      </c>
      <c r="D14" s="46"/>
      <c r="E14" s="33">
        <f>C14*D14</f>
        <v>0</v>
      </c>
      <c r="F14" s="10">
        <v>0</v>
      </c>
      <c r="G14" s="10">
        <v>0</v>
      </c>
      <c r="H14" s="10">
        <f>F14+G14</f>
        <v>0</v>
      </c>
      <c r="I14" s="18"/>
      <c r="J14" s="54" t="s">
        <v>20</v>
      </c>
    </row>
    <row r="15" spans="1:12" ht="21" customHeight="1">
      <c r="A15" s="39"/>
      <c r="B15" s="30"/>
      <c r="C15" s="33"/>
      <c r="D15" s="46"/>
      <c r="E15" s="33"/>
      <c r="F15" s="10">
        <v>0</v>
      </c>
      <c r="G15" s="10">
        <v>0</v>
      </c>
      <c r="H15" s="10">
        <f>F15+G15</f>
        <v>0</v>
      </c>
      <c r="I15" s="18"/>
      <c r="J15" s="55"/>
    </row>
    <row r="16" spans="1:12" s="1" customFormat="1" ht="21" customHeight="1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 t="shared" ref="F16:H16" si="3">SUM(F14:F15)</f>
        <v>0</v>
      </c>
      <c r="G16" s="14">
        <f t="shared" si="3"/>
        <v>0</v>
      </c>
      <c r="H16" s="14">
        <f t="shared" si="3"/>
        <v>0</v>
      </c>
      <c r="I16" s="19"/>
      <c r="J16" s="56"/>
    </row>
    <row r="17" spans="1:10" ht="21" customHeight="1">
      <c r="A17" s="39">
        <v>4</v>
      </c>
      <c r="B17" s="30" t="s">
        <v>22</v>
      </c>
      <c r="C17" s="33">
        <v>0</v>
      </c>
      <c r="D17" s="46"/>
      <c r="E17" s="33">
        <f>C17*D17</f>
        <v>0</v>
      </c>
      <c r="F17" s="10"/>
      <c r="G17" s="10"/>
      <c r="H17" s="10"/>
      <c r="I17" s="18"/>
      <c r="J17" s="54" t="s">
        <v>23</v>
      </c>
    </row>
    <row r="18" spans="1:10" ht="21" customHeight="1">
      <c r="A18" s="39"/>
      <c r="B18" s="30"/>
      <c r="C18" s="33"/>
      <c r="D18" s="46"/>
      <c r="E18" s="33"/>
      <c r="F18" s="10"/>
      <c r="G18" s="10"/>
      <c r="H18" s="10"/>
      <c r="I18" s="18"/>
      <c r="J18" s="55"/>
    </row>
    <row r="19" spans="1:10" s="1" customFormat="1" ht="21" customHeight="1">
      <c r="A19" s="12"/>
      <c r="B19" s="13" t="s">
        <v>24</v>
      </c>
      <c r="C19" s="14">
        <f>SUM(C17)</f>
        <v>0</v>
      </c>
      <c r="D19" s="14">
        <f>SUM(D17)</f>
        <v>0</v>
      </c>
      <c r="E19" s="14">
        <f>SUM(E17)</f>
        <v>0</v>
      </c>
      <c r="F19" s="14">
        <f t="shared" ref="F19:H19" si="4">SUM(F17:F18)</f>
        <v>0</v>
      </c>
      <c r="G19" s="14">
        <f t="shared" si="4"/>
        <v>0</v>
      </c>
      <c r="H19" s="14">
        <f t="shared" si="4"/>
        <v>0</v>
      </c>
      <c r="I19" s="19"/>
      <c r="J19" s="56"/>
    </row>
    <row r="20" spans="1:10" ht="22" customHeight="1">
      <c r="A20" s="40">
        <v>5</v>
      </c>
      <c r="B20" s="31" t="s">
        <v>25</v>
      </c>
      <c r="C20" s="34">
        <v>20000</v>
      </c>
      <c r="D20" s="40">
        <v>1</v>
      </c>
      <c r="E20" s="34">
        <f>C20*D20</f>
        <v>20000</v>
      </c>
      <c r="F20" s="10">
        <v>20000</v>
      </c>
      <c r="G20" s="10"/>
      <c r="H20" s="10">
        <v>20000</v>
      </c>
      <c r="I20" s="23" t="s">
        <v>51</v>
      </c>
      <c r="J20" s="47" t="s">
        <v>26</v>
      </c>
    </row>
    <row r="21" spans="1:10" ht="22" customHeight="1">
      <c r="A21" s="42"/>
      <c r="B21" s="32"/>
      <c r="C21" s="45"/>
      <c r="D21" s="42"/>
      <c r="E21" s="45"/>
      <c r="F21" s="10"/>
      <c r="G21" s="10"/>
      <c r="H21" s="10"/>
      <c r="I21" s="18"/>
      <c r="J21" s="57"/>
    </row>
    <row r="22" spans="1:10" ht="22" customHeight="1">
      <c r="A22" s="42"/>
      <c r="B22" s="32"/>
      <c r="C22" s="45"/>
      <c r="D22" s="42"/>
      <c r="E22" s="45"/>
      <c r="F22" s="10"/>
      <c r="G22" s="10"/>
      <c r="H22" s="10"/>
      <c r="I22" s="18"/>
      <c r="J22" s="57"/>
    </row>
    <row r="23" spans="1:10" s="1" customFormat="1" ht="21" customHeight="1">
      <c r="A23" s="12"/>
      <c r="B23" s="13" t="s">
        <v>27</v>
      </c>
      <c r="C23" s="14">
        <f>SUM(C20)</f>
        <v>20000</v>
      </c>
      <c r="D23" s="14">
        <f>SUM(D20)</f>
        <v>1</v>
      </c>
      <c r="E23" s="14">
        <f>SUM(E20)</f>
        <v>20000</v>
      </c>
      <c r="F23" s="14">
        <f>SUM(F20:F22)</f>
        <v>20000</v>
      </c>
      <c r="G23" s="14">
        <f>SUM(G20:G22)</f>
        <v>0</v>
      </c>
      <c r="H23" s="14">
        <f>SUM(H20:H22)</f>
        <v>20000</v>
      </c>
      <c r="I23" s="19"/>
      <c r="J23" s="48"/>
    </row>
    <row r="24" spans="1:10" ht="21" customHeight="1">
      <c r="A24" s="8">
        <v>6</v>
      </c>
      <c r="B24" s="9" t="s">
        <v>28</v>
      </c>
      <c r="C24" s="10">
        <v>0</v>
      </c>
      <c r="D24" s="11"/>
      <c r="E24" s="10">
        <f t="shared" ref="E24:E29" si="5">C24*D24</f>
        <v>0</v>
      </c>
      <c r="F24" s="10">
        <v>0</v>
      </c>
      <c r="G24" s="10">
        <v>0</v>
      </c>
      <c r="H24" s="10">
        <f t="shared" ref="H24:H27" si="6">F24+G24</f>
        <v>0</v>
      </c>
      <c r="I24" s="18"/>
      <c r="J24" s="47" t="s">
        <v>29</v>
      </c>
    </row>
    <row r="25" spans="1:10" s="1" customFormat="1" ht="21" customHeight="1">
      <c r="A25" s="12"/>
      <c r="B25" s="13" t="s">
        <v>30</v>
      </c>
      <c r="C25" s="14">
        <f>SUM(C24)</f>
        <v>0</v>
      </c>
      <c r="D25" s="14">
        <f>SUM(D24)</f>
        <v>0</v>
      </c>
      <c r="E25" s="14">
        <f>SUM(E24)</f>
        <v>0</v>
      </c>
      <c r="F25" s="14">
        <f t="shared" ref="F25:H25" si="7">SUM(F24:F24)</f>
        <v>0</v>
      </c>
      <c r="G25" s="14">
        <f t="shared" si="7"/>
        <v>0</v>
      </c>
      <c r="H25" s="14">
        <f t="shared" si="7"/>
        <v>0</v>
      </c>
      <c r="I25" s="19"/>
      <c r="J25" s="56"/>
    </row>
    <row r="26" spans="1:10" ht="21" customHeight="1">
      <c r="A26" s="39">
        <v>7</v>
      </c>
      <c r="B26" s="30" t="s">
        <v>31</v>
      </c>
      <c r="C26" s="33">
        <v>0</v>
      </c>
      <c r="D26" s="46"/>
      <c r="E26" s="33">
        <f t="shared" si="5"/>
        <v>0</v>
      </c>
      <c r="F26" s="10">
        <v>0</v>
      </c>
      <c r="G26" s="10">
        <v>0</v>
      </c>
      <c r="H26" s="10">
        <f t="shared" si="6"/>
        <v>0</v>
      </c>
      <c r="I26" s="18"/>
      <c r="J26" s="49"/>
    </row>
    <row r="27" spans="1:10" ht="21" customHeight="1">
      <c r="A27" s="39"/>
      <c r="B27" s="30"/>
      <c r="C27" s="33"/>
      <c r="D27" s="46"/>
      <c r="E27" s="33"/>
      <c r="F27" s="10">
        <v>0</v>
      </c>
      <c r="G27" s="10">
        <v>0</v>
      </c>
      <c r="H27" s="10">
        <f t="shared" si="6"/>
        <v>0</v>
      </c>
      <c r="I27" s="18"/>
      <c r="J27" s="50"/>
    </row>
    <row r="28" spans="1:10" s="1" customFormat="1" ht="21" customHeight="1">
      <c r="A28" s="12"/>
      <c r="B28" s="13" t="s">
        <v>32</v>
      </c>
      <c r="C28" s="14">
        <f>SUM(C26)</f>
        <v>0</v>
      </c>
      <c r="D28" s="14">
        <f>SUM(D26)</f>
        <v>0</v>
      </c>
      <c r="E28" s="14">
        <f>SUM(E26)</f>
        <v>0</v>
      </c>
      <c r="F28" s="14">
        <f t="shared" ref="F28:H28" si="8">SUM(F26:F27)</f>
        <v>0</v>
      </c>
      <c r="G28" s="14">
        <f t="shared" si="8"/>
        <v>0</v>
      </c>
      <c r="H28" s="14">
        <f t="shared" si="8"/>
        <v>0</v>
      </c>
      <c r="I28" s="19"/>
      <c r="J28" s="51"/>
    </row>
    <row r="29" spans="1:10" ht="21" customHeight="1">
      <c r="A29" s="39">
        <v>8</v>
      </c>
      <c r="B29" s="30" t="s">
        <v>33</v>
      </c>
      <c r="C29" s="33">
        <v>0</v>
      </c>
      <c r="D29" s="46"/>
      <c r="E29" s="33">
        <f t="shared" si="5"/>
        <v>0</v>
      </c>
      <c r="F29" s="10">
        <v>0</v>
      </c>
      <c r="G29" s="10">
        <v>0</v>
      </c>
      <c r="H29" s="10">
        <f t="shared" ref="H29:H32" si="9">F29+G29</f>
        <v>0</v>
      </c>
      <c r="I29" s="18"/>
      <c r="J29" s="54" t="s">
        <v>34</v>
      </c>
    </row>
    <row r="30" spans="1:10" ht="21" customHeight="1">
      <c r="A30" s="39"/>
      <c r="B30" s="30"/>
      <c r="C30" s="33"/>
      <c r="D30" s="46"/>
      <c r="E30" s="33"/>
      <c r="F30" s="10">
        <v>0</v>
      </c>
      <c r="G30" s="10">
        <v>0</v>
      </c>
      <c r="H30" s="10">
        <f t="shared" si="9"/>
        <v>0</v>
      </c>
      <c r="I30" s="18"/>
      <c r="J30" s="55"/>
    </row>
    <row r="31" spans="1:10" s="1" customFormat="1" ht="21" customHeight="1">
      <c r="A31" s="12"/>
      <c r="B31" s="13" t="s">
        <v>35</v>
      </c>
      <c r="C31" s="14">
        <f>SUM(C29)</f>
        <v>0</v>
      </c>
      <c r="D31" s="14">
        <f>SUM(D29)</f>
        <v>0</v>
      </c>
      <c r="E31" s="14">
        <f>SUM(E29)</f>
        <v>0</v>
      </c>
      <c r="F31" s="14">
        <f t="shared" ref="F31:H31" si="10">SUM(F29:F30)</f>
        <v>0</v>
      </c>
      <c r="G31" s="14">
        <f t="shared" si="10"/>
        <v>0</v>
      </c>
      <c r="H31" s="14">
        <f t="shared" si="10"/>
        <v>0</v>
      </c>
      <c r="I31" s="19"/>
      <c r="J31" s="56"/>
    </row>
    <row r="32" spans="1:10" ht="21" customHeight="1">
      <c r="A32" s="8">
        <v>9</v>
      </c>
      <c r="B32" s="9" t="s">
        <v>36</v>
      </c>
      <c r="C32" s="10">
        <v>0</v>
      </c>
      <c r="D32" s="11"/>
      <c r="E32" s="10">
        <f>C32*D32</f>
        <v>0</v>
      </c>
      <c r="F32" s="10">
        <v>0</v>
      </c>
      <c r="G32" s="10">
        <v>0</v>
      </c>
      <c r="H32" s="10">
        <f t="shared" si="9"/>
        <v>0</v>
      </c>
      <c r="I32" s="18"/>
      <c r="J32" s="47" t="s">
        <v>37</v>
      </c>
    </row>
    <row r="33" spans="1:10" s="1" customFormat="1" ht="21" customHeight="1">
      <c r="A33" s="12"/>
      <c r="B33" s="13" t="s">
        <v>38</v>
      </c>
      <c r="C33" s="14">
        <f>SUM(C32)</f>
        <v>0</v>
      </c>
      <c r="D33" s="14">
        <f>SUM(D32)</f>
        <v>0</v>
      </c>
      <c r="E33" s="14">
        <f>SUM(E32)</f>
        <v>0</v>
      </c>
      <c r="F33" s="14">
        <f t="shared" ref="F33:H33" si="11">SUM(F32:F32)</f>
        <v>0</v>
      </c>
      <c r="G33" s="14">
        <f t="shared" si="11"/>
        <v>0</v>
      </c>
      <c r="H33" s="14">
        <f t="shared" si="11"/>
        <v>0</v>
      </c>
      <c r="I33" s="19"/>
      <c r="J33" s="48"/>
    </row>
    <row r="34" spans="1:10" ht="21" customHeight="1">
      <c r="A34" s="40">
        <v>10</v>
      </c>
      <c r="B34" s="31" t="s">
        <v>39</v>
      </c>
      <c r="C34" s="34">
        <v>0</v>
      </c>
      <c r="D34" s="40"/>
      <c r="E34" s="34">
        <f>C34*D34</f>
        <v>0</v>
      </c>
      <c r="F34" s="10"/>
      <c r="G34" s="10"/>
      <c r="H34" s="10">
        <f>F34</f>
        <v>0</v>
      </c>
      <c r="I34" s="23"/>
      <c r="J34" s="49"/>
    </row>
    <row r="35" spans="1:10" ht="21" customHeight="1">
      <c r="A35" s="42"/>
      <c r="B35" s="32"/>
      <c r="C35" s="45"/>
      <c r="D35" s="42"/>
      <c r="E35" s="45"/>
      <c r="F35" s="10"/>
      <c r="G35" s="10"/>
      <c r="H35" s="10"/>
      <c r="I35" s="18"/>
      <c r="J35" s="50"/>
    </row>
    <row r="36" spans="1:10" ht="21" customHeight="1">
      <c r="A36" s="42"/>
      <c r="B36" s="32"/>
      <c r="C36" s="45"/>
      <c r="D36" s="42"/>
      <c r="E36" s="45"/>
      <c r="F36" s="10"/>
      <c r="G36" s="10"/>
      <c r="H36" s="10"/>
      <c r="I36" s="18"/>
      <c r="J36" s="50"/>
    </row>
    <row r="37" spans="1:10" s="1" customFormat="1" ht="21" customHeight="1">
      <c r="A37" s="12"/>
      <c r="B37" s="13" t="s">
        <v>40</v>
      </c>
      <c r="C37" s="14">
        <f>SUM(C34)</f>
        <v>0</v>
      </c>
      <c r="D37" s="14">
        <f>SUM(D34)</f>
        <v>0</v>
      </c>
      <c r="E37" s="14">
        <f>SUM(E34)</f>
        <v>0</v>
      </c>
      <c r="F37" s="14">
        <f t="shared" ref="F37:H37" si="12">SUM(F34:F36)</f>
        <v>0</v>
      </c>
      <c r="G37" s="14">
        <f t="shared" si="12"/>
        <v>0</v>
      </c>
      <c r="H37" s="14">
        <f t="shared" si="12"/>
        <v>0</v>
      </c>
      <c r="I37" s="19"/>
      <c r="J37" s="51"/>
    </row>
    <row r="38" spans="1:10" ht="21" customHeight="1">
      <c r="A38" s="12"/>
      <c r="B38" s="13" t="s">
        <v>41</v>
      </c>
      <c r="C38" s="14">
        <f t="shared" ref="C38:H38" si="13">SUM(C37,C33,C31,C28,C25,C23,C19,C16,C13,C10)</f>
        <v>20000</v>
      </c>
      <c r="D38" s="14">
        <f t="shared" si="13"/>
        <v>1</v>
      </c>
      <c r="E38" s="14">
        <f t="shared" si="13"/>
        <v>20000</v>
      </c>
      <c r="F38" s="14">
        <f t="shared" si="13"/>
        <v>20000</v>
      </c>
      <c r="G38" s="14">
        <f t="shared" si="13"/>
        <v>0</v>
      </c>
      <c r="H38" s="14">
        <f t="shared" si="13"/>
        <v>20000</v>
      </c>
      <c r="I38" s="19"/>
      <c r="J38" s="20"/>
    </row>
    <row r="42" spans="1:10" ht="21" customHeight="1">
      <c r="A42" s="27" t="s">
        <v>42</v>
      </c>
      <c r="B42" s="28"/>
      <c r="C42" s="29" t="s">
        <v>43</v>
      </c>
      <c r="D42" s="29"/>
      <c r="E42" s="29" t="s">
        <v>44</v>
      </c>
      <c r="F42" s="29"/>
      <c r="G42" s="29" t="s">
        <v>45</v>
      </c>
      <c r="H42" s="29"/>
      <c r="I42" s="21" t="s">
        <v>46</v>
      </c>
    </row>
    <row r="43" spans="1:10" ht="21" customHeight="1">
      <c r="A43" s="36">
        <f>E38</f>
        <v>20000</v>
      </c>
      <c r="B43" s="37"/>
      <c r="C43" s="37">
        <f>F38</f>
        <v>20000</v>
      </c>
      <c r="D43" s="37"/>
      <c r="E43" s="37">
        <f>F38</f>
        <v>20000</v>
      </c>
      <c r="F43" s="37"/>
      <c r="G43" s="37">
        <f>G38</f>
        <v>0</v>
      </c>
      <c r="H43" s="37"/>
      <c r="I43" s="22">
        <f>A43-C43</f>
        <v>0</v>
      </c>
    </row>
    <row r="45" spans="1:10" ht="21" customHeight="1">
      <c r="A45" s="15" t="s">
        <v>47</v>
      </c>
      <c r="B45" s="1"/>
      <c r="C45" s="16" t="s">
        <v>48</v>
      </c>
      <c r="D45" s="15"/>
      <c r="E45" s="15" t="s">
        <v>49</v>
      </c>
      <c r="F45" s="15"/>
      <c r="G45" s="15" t="s">
        <v>50</v>
      </c>
      <c r="H45" s="15"/>
      <c r="I45" s="1"/>
    </row>
  </sheetData>
  <mergeCells count="66">
    <mergeCell ref="J32:J33"/>
    <mergeCell ref="J34:J37"/>
    <mergeCell ref="H4:I5"/>
    <mergeCell ref="J17:J19"/>
    <mergeCell ref="J20:J23"/>
    <mergeCell ref="J24:J25"/>
    <mergeCell ref="J26:J28"/>
    <mergeCell ref="J29:J31"/>
    <mergeCell ref="J4:J5"/>
    <mergeCell ref="J6:J7"/>
    <mergeCell ref="J8:J10"/>
    <mergeCell ref="J11:J13"/>
    <mergeCell ref="J14:J16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D8:D9"/>
    <mergeCell ref="D11:D12"/>
    <mergeCell ref="D14:D15"/>
    <mergeCell ref="D17:D18"/>
    <mergeCell ref="D20:D22"/>
    <mergeCell ref="C17:C18"/>
    <mergeCell ref="C20:C22"/>
    <mergeCell ref="C26:C27"/>
    <mergeCell ref="C29:C30"/>
    <mergeCell ref="C34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C2:H2"/>
    <mergeCell ref="C6:E6"/>
    <mergeCell ref="F6:I6"/>
    <mergeCell ref="A42:B42"/>
    <mergeCell ref="C42:D42"/>
    <mergeCell ref="E42:F42"/>
    <mergeCell ref="G42:H4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6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office</cp:lastModifiedBy>
  <cp:lastPrinted>2024-02-27T09:05:50Z</cp:lastPrinted>
  <dcterms:created xsi:type="dcterms:W3CDTF">2022-10-24T08:59:00Z</dcterms:created>
  <dcterms:modified xsi:type="dcterms:W3CDTF">2024-02-27T09:05:56Z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A371213183BB412EB36EE3832C90987F</vt:lpwstr>
  </property>
  <property fmtid="{D5CDD505-2E9C-101B-9397-08002B2CF9AE}" pid="3" name="KSOProductBuildVer">
    <vt:lpwstr>2052-11.1.0.12598</vt:lpwstr>
  </property>
</Properties>
</file>