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BFF0E6CF-271C-407B-AB09-7EE9A9EC43C8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F30" i="2" l="1"/>
  <c r="I35" i="2" l="1"/>
  <c r="I34" i="2"/>
  <c r="I37" i="2" s="1"/>
  <c r="H37" i="2" l="1"/>
  <c r="J30" i="2"/>
  <c r="J29" i="2"/>
  <c r="J28" i="2"/>
  <c r="F28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<sst xmlns="http://schemas.openxmlformats.org/spreadsheetml/2006/main" count="60" uniqueCount="42">
  <si>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</si>
  <si>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</si>
  <si>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</si>
  <si>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</si>
  <si>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</si>
  <si>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</si>
  <si>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</si>
  <si>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</si>
  <si>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</si>
  <si>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</si>
  <si>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</si>
  <si>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</si>
  <si>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</si>
  <si>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</si>
  <si>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</si>
  <si>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</si>
  <si>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</si>
  <si>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</si>
  <si>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</si>
  <si>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</si>
  <si>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</si>
  <si>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</si>
  <si>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</si>
  <si>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</si>
  <si>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</si>
  <si>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</si>
  <si>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</si>
  <si>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</si>
  <si>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</si>
  <si>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</si>
  <si>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</si>
  <si>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</si>
  <si>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</si>
  <si>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医药B</t>
    <phoneticPr fontId="9" type="noConversion"/>
  </si>
  <si>
    <t>耿吴茜</t>
    <phoneticPr fontId="9" type="noConversion"/>
  </si>
  <si>
    <t>助理</t>
    <phoneticPr fontId="9" type="noConversion"/>
  </si>
  <si>
    <t>2019.08.29-2019.09.01</t>
    <phoneticPr fontId="9" type="noConversion"/>
  </si>
  <si>
    <t>2019.09.06</t>
    <phoneticPr fontId="9" type="noConversion"/>
  </si>
  <si>
    <t>嘉兴</t>
    <phoneticPr fontId="9" type="noConversion"/>
  </si>
  <si>
    <t>2019.8.29-2019.8.30</t>
    <phoneticPr fontId="9" type="noConversion"/>
  </si>
  <si>
    <t>2019.8.31-2019.9.1</t>
    <phoneticPr fontId="9" type="noConversion"/>
  </si>
  <si>
    <t>HMJB-190830-MLL219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</si>
</sst>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8" fontId="4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workbookViewId="0">
      <selection activeCell="P11" sqref="P11"/>
    </sheetView>
  </sheetViews>
  <sheetFormatPr defaultColWidth="9"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.399999999999999" x14ac:dyDescent="0.25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3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05" customHeight="1" x14ac:dyDescent="0.25">
      <c r="B5" s="3"/>
      <c r="C5" s="4"/>
      <c r="D5" s="5" t="s">
        <v>6</v>
      </c>
      <c r="E5" s="5"/>
      <c r="F5" s="47" t="s">
        <v>34</v>
      </c>
      <c r="G5" s="47"/>
      <c r="H5" s="5" t="s">
        <v>7</v>
      </c>
      <c r="I5" s="4"/>
      <c r="J5" s="47" t="s">
        <v>35</v>
      </c>
      <c r="K5" s="48"/>
    </row>
    <row r="6" spans="2:13" ht="20.05" customHeight="1" x14ac:dyDescent="0.25">
      <c r="B6" s="6"/>
      <c r="C6" s="7"/>
      <c r="D6" s="8" t="s">
        <v>8</v>
      </c>
      <c r="E6" s="8"/>
      <c r="F6" s="49" t="s">
        <v>38</v>
      </c>
      <c r="G6" s="49"/>
      <c r="H6" s="8" t="s">
        <v>9</v>
      </c>
      <c r="I6" s="7"/>
      <c r="J6" s="49" t="s">
        <v>33</v>
      </c>
      <c r="K6" s="50"/>
    </row>
    <row r="7" spans="2:13" ht="20.05" customHeight="1" x14ac:dyDescent="0.25">
      <c r="B7" s="6"/>
      <c r="C7" s="7"/>
      <c r="D7" s="8" t="s">
        <v>10</v>
      </c>
      <c r="E7" s="8"/>
      <c r="F7" s="49" t="s">
        <v>36</v>
      </c>
      <c r="G7" s="49"/>
      <c r="H7" s="8" t="s">
        <v>11</v>
      </c>
      <c r="I7" s="22"/>
      <c r="J7" s="49" t="s">
        <v>37</v>
      </c>
      <c r="K7" s="50"/>
    </row>
    <row r="8" spans="2:13" ht="20.05" customHeight="1" x14ac:dyDescent="0.25">
      <c r="B8" s="9"/>
      <c r="C8" s="10"/>
      <c r="D8" s="11"/>
      <c r="E8" s="11"/>
      <c r="F8" s="12"/>
      <c r="G8" s="12"/>
      <c r="H8" s="11" t="s">
        <v>12</v>
      </c>
      <c r="I8" s="23"/>
      <c r="J8" s="44" t="s">
        <v>41</v>
      </c>
      <c r="K8" s="45"/>
    </row>
    <row r="9" spans="2:13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05" customHeight="1" x14ac:dyDescent="0.25">
      <c r="B10" s="56" t="s">
        <v>0</v>
      </c>
      <c r="C10" s="57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3" ht="20.05" customHeight="1" x14ac:dyDescent="0.25">
      <c r="B11" s="54">
        <v>1</v>
      </c>
      <c r="C11" s="55"/>
      <c r="D11" s="38" t="s">
        <v>19</v>
      </c>
      <c r="E11" s="54" t="s">
        <v>20</v>
      </c>
      <c r="F11" s="55"/>
      <c r="G11" s="17"/>
      <c r="H11" s="17"/>
      <c r="I11" s="42"/>
      <c r="J11" s="43"/>
      <c r="K11" s="24"/>
    </row>
    <row r="12" spans="2:13" ht="20.05" customHeight="1" x14ac:dyDescent="0.25">
      <c r="B12" s="54">
        <v>2</v>
      </c>
      <c r="C12" s="55"/>
      <c r="D12" s="39"/>
      <c r="E12" s="41" t="s">
        <v>21</v>
      </c>
      <c r="F12" s="41"/>
      <c r="G12" s="31"/>
      <c r="H12" s="17"/>
      <c r="I12" s="42"/>
      <c r="J12" s="43"/>
      <c r="K12" s="24"/>
      <c r="M12" s="32"/>
    </row>
    <row r="13" spans="2:13" ht="20.05" customHeight="1" x14ac:dyDescent="0.25">
      <c r="B13" s="54">
        <v>3</v>
      </c>
      <c r="C13" s="55"/>
      <c r="D13" s="39"/>
      <c r="E13" s="54" t="s">
        <v>22</v>
      </c>
      <c r="F13" s="55"/>
      <c r="G13" s="31"/>
      <c r="H13" s="17"/>
      <c r="I13" s="42"/>
      <c r="J13" s="43"/>
      <c r="K13" s="24"/>
    </row>
    <row r="14" spans="2:13" ht="20.05" customHeight="1" x14ac:dyDescent="0.25">
      <c r="B14" s="54">
        <v>4</v>
      </c>
      <c r="C14" s="55"/>
      <c r="D14" s="39"/>
      <c r="E14" s="54" t="s">
        <v>23</v>
      </c>
      <c r="F14" s="55"/>
      <c r="G14" s="31"/>
      <c r="H14" s="17"/>
      <c r="I14" s="42"/>
      <c r="J14" s="43"/>
      <c r="K14" s="24"/>
    </row>
    <row r="15" spans="2:13" ht="20.05" customHeight="1" x14ac:dyDescent="0.25">
      <c r="B15" s="54">
        <v>5</v>
      </c>
      <c r="C15" s="55"/>
      <c r="D15" s="38" t="s">
        <v>1</v>
      </c>
      <c r="E15" s="41"/>
      <c r="F15" s="41"/>
      <c r="G15" s="17">
        <v>0</v>
      </c>
      <c r="H15" s="17"/>
      <c r="I15" s="42"/>
      <c r="J15" s="43"/>
      <c r="K15" s="24"/>
    </row>
    <row r="16" spans="2:13" ht="20.05" customHeight="1" x14ac:dyDescent="0.25">
      <c r="B16" s="54">
        <v>6</v>
      </c>
      <c r="C16" s="55"/>
      <c r="D16" s="39"/>
      <c r="E16" s="41"/>
      <c r="F16" s="41"/>
      <c r="G16" s="17">
        <v>0</v>
      </c>
      <c r="H16" s="17"/>
      <c r="I16" s="42"/>
      <c r="J16" s="43"/>
      <c r="K16" s="24"/>
    </row>
    <row r="17" spans="1:11" ht="20.05" customHeight="1" x14ac:dyDescent="0.25">
      <c r="B17" s="54">
        <v>7</v>
      </c>
      <c r="C17" s="55"/>
      <c r="D17" s="40"/>
      <c r="E17" s="41"/>
      <c r="F17" s="41"/>
      <c r="G17" s="17">
        <v>0</v>
      </c>
      <c r="H17" s="17"/>
      <c r="I17" s="42"/>
      <c r="J17" s="43"/>
      <c r="K17" s="24"/>
    </row>
    <row r="18" spans="1:11" ht="20.05" customHeight="1" x14ac:dyDescent="0.25">
      <c r="B18" s="33" t="s">
        <v>2</v>
      </c>
      <c r="C18" s="34"/>
      <c r="D18" s="34"/>
      <c r="E18" s="34"/>
      <c r="F18" s="35"/>
      <c r="G18" s="18">
        <f>SUM(G11:G17)</f>
        <v>0</v>
      </c>
      <c r="H18" s="18">
        <f>SUM(H11:H17)</f>
        <v>0</v>
      </c>
      <c r="I18" s="36">
        <f>SUM(I11:J17)</f>
        <v>0</v>
      </c>
      <c r="J18" s="37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51" t="s">
        <v>16</v>
      </c>
      <c r="C20" s="51"/>
      <c r="D20" s="51"/>
      <c r="E20" s="51"/>
      <c r="F20" s="51"/>
      <c r="G20" s="51" t="s">
        <v>24</v>
      </c>
      <c r="H20" s="51"/>
      <c r="I20" s="51"/>
      <c r="J20" s="51"/>
      <c r="K20" s="16" t="s">
        <v>25</v>
      </c>
    </row>
    <row r="21" spans="1:11" ht="20.05" customHeight="1" x14ac:dyDescent="0.25">
      <c r="B21" s="52">
        <f>H18</f>
        <v>0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7">
        <f>SUM(B21:J21)</f>
        <v>0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  <row r="26" spans="1:11" ht="17.399999999999999" x14ac:dyDescent="0.25">
      <c r="A26" s="53" t="s">
        <v>28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05" customHeight="1" x14ac:dyDescent="0.25">
      <c r="B28" s="3"/>
      <c r="C28" s="4"/>
      <c r="D28" s="5" t="s">
        <v>6</v>
      </c>
      <c r="E28" s="5"/>
      <c r="F28" s="47" t="str">
        <f>F5</f>
        <v>耿吴茜</v>
      </c>
      <c r="G28" s="47"/>
      <c r="H28" s="5" t="s">
        <v>7</v>
      </c>
      <c r="I28" s="4"/>
      <c r="J28" s="47" t="str">
        <f>J5</f>
        <v>助理</v>
      </c>
      <c r="K28" s="48"/>
    </row>
    <row r="29" spans="1:11" ht="20.05" customHeight="1" x14ac:dyDescent="0.25">
      <c r="B29" s="6"/>
      <c r="C29" s="7"/>
      <c r="D29" s="8" t="s">
        <v>8</v>
      </c>
      <c r="E29" s="8"/>
      <c r="F29" s="49" t="s">
        <v>38</v>
      </c>
      <c r="G29" s="49"/>
      <c r="H29" s="8" t="s">
        <v>9</v>
      </c>
      <c r="I29" s="7"/>
      <c r="J29" s="49" t="str">
        <f>J6</f>
        <v>医药B</v>
      </c>
      <c r="K29" s="50"/>
    </row>
    <row r="30" spans="1:11" ht="20.05" customHeight="1" x14ac:dyDescent="0.25">
      <c r="B30" s="6"/>
      <c r="C30" s="7"/>
      <c r="D30" s="8" t="s">
        <v>10</v>
      </c>
      <c r="E30" s="8"/>
      <c r="F30" s="49" t="str">
        <f>F7</f>
        <v>2019.08.29-2019.09.01</v>
      </c>
      <c r="G30" s="49"/>
      <c r="H30" s="8" t="s">
        <v>11</v>
      </c>
      <c r="I30" s="22"/>
      <c r="J30" s="49" t="str">
        <f>J7</f>
        <v>2019.09.06</v>
      </c>
      <c r="K30" s="50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44" t="str">
        <f>J8</f>
        <v>HMJB-190830-MLL219</v>
      </c>
      <c r="K31" s="45"/>
    </row>
    <row r="32" spans="1:11" ht="20.05" customHeight="1" x14ac:dyDescent="0.25"/>
    <row r="33" spans="2:11" ht="20.05" customHeight="1" x14ac:dyDescent="0.25">
      <c r="B33" s="41"/>
      <c r="C33" s="41"/>
      <c r="D33" s="19" t="s">
        <v>29</v>
      </c>
      <c r="E33" s="41" t="s">
        <v>30</v>
      </c>
      <c r="F33" s="41"/>
      <c r="G33" s="17" t="s">
        <v>31</v>
      </c>
      <c r="H33" s="17" t="s">
        <v>32</v>
      </c>
      <c r="I33" s="46" t="s">
        <v>2</v>
      </c>
      <c r="J33" s="46"/>
      <c r="K33" s="28" t="s">
        <v>18</v>
      </c>
    </row>
    <row r="34" spans="2:11" ht="20.05" customHeight="1" x14ac:dyDescent="0.25">
      <c r="B34" s="41">
        <v>1</v>
      </c>
      <c r="C34" s="41"/>
      <c r="D34" s="20" t="s">
        <v>38</v>
      </c>
      <c r="E34" s="41" t="s">
        <v>39</v>
      </c>
      <c r="F34" s="41"/>
      <c r="G34" s="17">
        <v>100</v>
      </c>
      <c r="H34" s="17">
        <v>2</v>
      </c>
      <c r="I34" s="42">
        <f t="shared" ref="I34:I35" si="0">G34*H34</f>
        <v>200</v>
      </c>
      <c r="J34" s="43"/>
      <c r="K34" s="29"/>
    </row>
    <row r="35" spans="2:11" ht="20.05" customHeight="1" x14ac:dyDescent="0.25">
      <c r="B35" s="41">
        <v>2</v>
      </c>
      <c r="C35" s="41"/>
      <c r="D35" s="20" t="s">
        <v>38</v>
      </c>
      <c r="E35" s="41" t="s">
        <v>40</v>
      </c>
      <c r="F35" s="41"/>
      <c r="G35" s="17">
        <v>200</v>
      </c>
      <c r="H35" s="30">
        <v>2</v>
      </c>
      <c r="I35" s="42">
        <f t="shared" si="0"/>
        <v>400</v>
      </c>
      <c r="J35" s="43"/>
      <c r="K35" s="29"/>
    </row>
    <row r="36" spans="2:11" ht="20.05" customHeight="1" x14ac:dyDescent="0.25">
      <c r="B36" s="41">
        <v>3</v>
      </c>
      <c r="C36" s="41"/>
      <c r="D36" s="20"/>
      <c r="E36" s="41"/>
      <c r="F36" s="41"/>
      <c r="G36" s="17"/>
      <c r="H36" s="30"/>
      <c r="I36" s="42"/>
      <c r="J36" s="43"/>
      <c r="K36" s="29"/>
    </row>
    <row r="37" spans="2:11" ht="20.05" customHeight="1" x14ac:dyDescent="0.25">
      <c r="B37" s="33" t="s">
        <v>2</v>
      </c>
      <c r="C37" s="34"/>
      <c r="D37" s="34"/>
      <c r="E37" s="34"/>
      <c r="F37" s="35"/>
      <c r="G37" s="18"/>
      <c r="H37" s="18">
        <f>SUM(H19:H36)</f>
        <v>4</v>
      </c>
      <c r="I37" s="36">
        <f>SUM(I34:J36)</f>
        <v>600</v>
      </c>
      <c r="J37" s="37"/>
      <c r="K37" s="25"/>
    </row>
    <row r="38" spans="2:11" ht="20.05" customHeight="1" x14ac:dyDescent="0.25">
      <c r="B38" s="13" t="s">
        <v>26</v>
      </c>
      <c r="C38" s="13"/>
      <c r="D38" s="13"/>
      <c r="E38" s="13"/>
      <c r="F38" s="13" t="s">
        <v>3</v>
      </c>
      <c r="G38" s="13" t="s">
        <v>27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2019-08-28T07:03:25Z</cp:lastPrinted>
  <dcterms:created xsi:type="dcterms:W3CDTF">2014-04-15T08:52:00Z</dcterms:created>
  <dcterms:modified xsi:type="dcterms:W3CDTF">2019-09-06T08:24:27Z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