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0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<sst xmlns="http://schemas.openxmlformats.org/spreadsheetml/2006/main" count="81" uniqueCount="76">
  <si>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【借款报销单】</t>
  </si>
  <si>
    <t>团号：HMOA-250910-ZJT892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</si>
  <si>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</si>
  <si>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</si>
  <si>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</si>
  <si>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</si>
  <si>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</si>
  <si>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</si>
  <si>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</si>
  <si>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</si>
  <si>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</si>
  <si>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</si>
  <si>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</si>
  <si>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</si>
  <si>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</si>
  <si>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</si>
  <si>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</si>
  <si>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</si>
  <si>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</si>
  <si>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</si>
  <si>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</si>
  <si>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</si>
  <si>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</si>
  <si>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</si>
  <si>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</si>
  <si>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</si>
  <si>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</si>
  <si>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</si>
  <si>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</si>
  <si>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</si>
  <si>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</si>
  <si>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</si>
  <si>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</si>
  <si>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</si>
  <si>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</si>
  <si>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</si>
  <si>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</si>
  <si>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</si>
  <si>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</si>
  <si>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</si>
  <si>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</si>
  <si>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物料购买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</si>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</sst>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42" workbookViewId="0">
      <selection activeCell="F48" sqref="F48"/>
    </sheetView>
  </sheetViews>
  <sheetFormatPr defaultColWidth="9" defaultRowHeight="21" customHeight="1"/>
  <cols>
    <col min="1" max="1" width="9" style="43"/>
    <col min="2" max="2" width="16.75" customWidth="1"/>
    <col min="3" max="3" width="10.1538461538462" style="4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1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72"/>
      <c r="J6" s="73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72"/>
      <c r="J7" s="74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72"/>
      <c r="J8" s="74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72"/>
      <c r="J9" s="74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72"/>
      <c r="J10" s="74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H11" si="1">SUM(D6)</f>
        <v>0</v>
      </c>
      <c r="E11" s="56">
        <f t="shared" si="1"/>
        <v>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75"/>
      <c r="J11" s="76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72"/>
      <c r="J12" s="77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2"/>
      <c r="J13" s="74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5"/>
      <c r="J14" s="76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2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2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2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2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5"/>
      <c r="J19" s="80"/>
    </row>
    <row r="20" customHeight="1" spans="1:10">
      <c r="A20" s="50">
        <v>4</v>
      </c>
      <c r="B20" s="51" t="s">
        <v>23</v>
      </c>
      <c r="C20" s="52">
        <v>10000</v>
      </c>
      <c r="D20" s="53">
        <v>1</v>
      </c>
      <c r="E20" s="52">
        <f t="shared" si="2"/>
        <v>10000</v>
      </c>
      <c r="F20" s="52">
        <v>0</v>
      </c>
      <c r="G20" s="52">
        <v>0</v>
      </c>
      <c r="H20" s="52">
        <f t="shared" si="0"/>
        <v>0</v>
      </c>
      <c r="I20" s="72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72"/>
      <c r="J21" s="79"/>
    </row>
    <row r="22" s="42" customFormat="1" customHeight="1" spans="1:10">
      <c r="A22" s="54"/>
      <c r="B22" s="55" t="s">
        <v>25</v>
      </c>
      <c r="C22" s="56">
        <f>SUM(C20)</f>
        <v>10000</v>
      </c>
      <c r="D22" s="56">
        <f t="shared" ref="D22:H22" si="7">SUM(D20)</f>
        <v>1</v>
      </c>
      <c r="E22" s="56">
        <f t="shared" si="7"/>
        <v>10000</v>
      </c>
      <c r="F22" s="56">
        <f t="shared" si="7"/>
        <v>0</v>
      </c>
      <c r="G22" s="56">
        <f t="shared" si="7"/>
        <v>0</v>
      </c>
      <c r="H22" s="56">
        <f t="shared" si="7"/>
        <v>0</v>
      </c>
      <c r="I22" s="75"/>
      <c r="J22" s="80"/>
    </row>
    <row r="23" customHeight="1" spans="1:10">
      <c r="A23" s="57">
        <v>5</v>
      </c>
      <c r="B23" s="58" t="s">
        <v>26</v>
      </c>
      <c r="C23" s="59">
        <v>0</v>
      </c>
      <c r="D23" s="57"/>
      <c r="E23" s="59">
        <f t="shared" si="2"/>
        <v>0</v>
      </c>
      <c r="F23" s="52">
        <v>0</v>
      </c>
      <c r="G23" s="52">
        <v>0</v>
      </c>
      <c r="H23" s="52">
        <f t="shared" si="0"/>
        <v>0</v>
      </c>
      <c r="I23" s="72"/>
      <c r="J23" s="77" t="s">
        <v>27</v>
      </c>
    </row>
    <row r="24" customHeight="1" spans="1:10">
      <c r="A24" s="60"/>
      <c r="B24" s="61"/>
      <c r="C24" s="62"/>
      <c r="D24" s="60"/>
      <c r="E24" s="62"/>
      <c r="F24" s="52">
        <v>0</v>
      </c>
      <c r="G24" s="52">
        <v>0</v>
      </c>
      <c r="H24" s="52">
        <f t="shared" ref="H24" si="8">F24+G24</f>
        <v>0</v>
      </c>
      <c r="I24" s="72"/>
      <c r="J24" s="74"/>
    </row>
    <row r="25" s="42" customFormat="1" customHeight="1" spans="1:10">
      <c r="A25" s="54"/>
      <c r="B25" s="55" t="s">
        <v>28</v>
      </c>
      <c r="C25" s="56">
        <f>SUM(C23)</f>
        <v>0</v>
      </c>
      <c r="D25" s="56">
        <f t="shared" ref="D25:E25" si="9">SUM(D23)</f>
        <v>0</v>
      </c>
      <c r="E25" s="56">
        <f t="shared" si="9"/>
        <v>0</v>
      </c>
      <c r="F25" s="56">
        <f>SUM(F23:F24)</f>
        <v>0</v>
      </c>
      <c r="G25" s="56">
        <f t="shared" ref="G25:H25" si="10">SUM(G23:G24)</f>
        <v>0</v>
      </c>
      <c r="H25" s="56">
        <f t="shared" si="10"/>
        <v>0</v>
      </c>
      <c r="I25" s="75"/>
      <c r="J25" s="76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72"/>
      <c r="J26" s="77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72"/>
      <c r="J27" s="7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72"/>
      <c r="J28" s="7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72"/>
      <c r="J29" s="79"/>
    </row>
    <row r="30" s="42" customFormat="1" customHeight="1" spans="1:10">
      <c r="A30" s="54"/>
      <c r="B30" s="55" t="s">
        <v>31</v>
      </c>
      <c r="C30" s="56">
        <f>SUM(C26)</f>
        <v>0</v>
      </c>
      <c r="D30" s="56">
        <f t="shared" ref="D30:H30" si="11">SUM(D26)</f>
        <v>0</v>
      </c>
      <c r="E30" s="56">
        <f t="shared" si="11"/>
        <v>0</v>
      </c>
      <c r="F30" s="56">
        <f t="shared" si="11"/>
        <v>0</v>
      </c>
      <c r="G30" s="56">
        <f t="shared" si="11"/>
        <v>0</v>
      </c>
      <c r="H30" s="56">
        <f t="shared" si="11"/>
        <v>0</v>
      </c>
      <c r="I30" s="75"/>
      <c r="J30" s="8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72"/>
      <c r="J31" s="8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2"/>
      <c r="J32" s="8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72"/>
      <c r="J33" s="8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72"/>
      <c r="J34" s="82"/>
    </row>
    <row r="35" s="42" customFormat="1" customHeight="1" spans="1:10">
      <c r="A35" s="54"/>
      <c r="B35" s="55" t="s">
        <v>33</v>
      </c>
      <c r="C35" s="56">
        <f>SUM(C31)</f>
        <v>0</v>
      </c>
      <c r="D35" s="56">
        <f t="shared" ref="D35:H35" si="12">SUM(D31)</f>
        <v>0</v>
      </c>
      <c r="E35" s="56">
        <f t="shared" si="12"/>
        <v>0</v>
      </c>
      <c r="F35" s="56">
        <f t="shared" si="12"/>
        <v>0</v>
      </c>
      <c r="G35" s="56">
        <f t="shared" si="12"/>
        <v>0</v>
      </c>
      <c r="H35" s="56">
        <f t="shared" si="12"/>
        <v>0</v>
      </c>
      <c r="I35" s="75"/>
      <c r="J35" s="8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72"/>
      <c r="J36" s="7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2"/>
      <c r="J37" s="79"/>
    </row>
    <row r="38" s="42" customFormat="1" customHeight="1" spans="1:10">
      <c r="A38" s="54"/>
      <c r="B38" s="55" t="s">
        <v>36</v>
      </c>
      <c r="C38" s="56">
        <f>SUM(C36)</f>
        <v>0</v>
      </c>
      <c r="D38" s="56">
        <f t="shared" ref="D38:H38" si="13">SUM(D36)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5"/>
      <c r="J38" s="8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2"/>
      <c r="J39" s="77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2"/>
      <c r="J40" s="74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72"/>
      <c r="J41" s="74"/>
    </row>
    <row r="42" s="42" customFormat="1" customHeight="1" spans="1:10">
      <c r="A42" s="54"/>
      <c r="B42" s="55" t="s">
        <v>39</v>
      </c>
      <c r="C42" s="56">
        <f>SUM(C39)</f>
        <v>0</v>
      </c>
      <c r="D42" s="56">
        <f t="shared" ref="D42:H42" si="14">SUM(D39)</f>
        <v>0</v>
      </c>
      <c r="E42" s="56">
        <f t="shared" si="14"/>
        <v>0</v>
      </c>
      <c r="F42" s="56">
        <f t="shared" si="14"/>
        <v>0</v>
      </c>
      <c r="G42" s="56">
        <f t="shared" si="14"/>
        <v>0</v>
      </c>
      <c r="H42" s="56">
        <f t="shared" si="14"/>
        <v>0</v>
      </c>
      <c r="I42" s="75"/>
      <c r="J42" s="76"/>
    </row>
    <row r="43" customHeight="1" spans="1:10">
      <c r="A43" s="57">
        <v>10</v>
      </c>
      <c r="B43" s="51" t="s">
        <v>40</v>
      </c>
      <c r="C43" s="52">
        <v>10000</v>
      </c>
      <c r="D43" s="53">
        <v>1</v>
      </c>
      <c r="E43" s="52">
        <f t="shared" si="2"/>
        <v>10000</v>
      </c>
      <c r="F43" s="52">
        <v>0</v>
      </c>
      <c r="G43" s="52">
        <v>0</v>
      </c>
      <c r="H43" s="52">
        <f t="shared" si="0"/>
        <v>0</v>
      </c>
      <c r="I43" s="72" t="s">
        <v>41</v>
      </c>
      <c r="J43" s="81"/>
    </row>
    <row r="44" customHeight="1" spans="1:10">
      <c r="A44" s="63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72"/>
      <c r="J44" s="82"/>
    </row>
    <row r="45" customHeight="1" spans="1:10">
      <c r="A45" s="63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72"/>
      <c r="J45" s="82"/>
    </row>
    <row r="46" customHeight="1" spans="1:10">
      <c r="A46" s="63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72"/>
      <c r="J46" s="82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72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72"/>
      <c r="J48" s="82"/>
    </row>
    <row r="49" customHeight="1" spans="1:10">
      <c r="A49" s="60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72"/>
      <c r="J49" s="82"/>
    </row>
    <row r="50" s="42" customFormat="1" customHeight="1" spans="1:10">
      <c r="A50" s="54"/>
      <c r="B50" s="55" t="s">
        <v>42</v>
      </c>
      <c r="C50" s="56">
        <f>SUM(C43)</f>
        <v>10000</v>
      </c>
      <c r="D50" s="56">
        <f t="shared" ref="D50:H50" si="16">SUM(D43)</f>
        <v>1</v>
      </c>
      <c r="E50" s="56">
        <f t="shared" si="16"/>
        <v>10000</v>
      </c>
      <c r="F50" s="56">
        <f t="shared" si="16"/>
        <v>0</v>
      </c>
      <c r="G50" s="56">
        <f t="shared" si="16"/>
        <v>0</v>
      </c>
      <c r="H50" s="56">
        <f t="shared" si="16"/>
        <v>0</v>
      </c>
      <c r="I50" s="75"/>
      <c r="J50" s="83"/>
    </row>
    <row r="51" customHeight="1" spans="1:10">
      <c r="A51" s="54"/>
      <c r="B51" s="55" t="s">
        <v>43</v>
      </c>
      <c r="C51" s="56">
        <f>SUM(C50,C42,C38,C35,C30,C25,C22,C19,C14,C11)</f>
        <v>20000</v>
      </c>
      <c r="D51" s="56">
        <f t="shared" ref="D51:H51" si="17">SUM(D50,D42,D38,D35,D30,D25,D22,D19,D14,D11)</f>
        <v>2</v>
      </c>
      <c r="E51" s="56">
        <f t="shared" si="17"/>
        <v>20000</v>
      </c>
      <c r="F51" s="56">
        <f t="shared" si="17"/>
        <v>0</v>
      </c>
      <c r="G51" s="56">
        <f t="shared" si="17"/>
        <v>0</v>
      </c>
      <c r="H51" s="56">
        <f t="shared" si="17"/>
        <v>0</v>
      </c>
      <c r="I51" s="75"/>
      <c r="J51" s="84"/>
    </row>
    <row r="55" customHeight="1" spans="1:9">
      <c r="A55" s="64" t="s">
        <v>44</v>
      </c>
      <c r="B55" s="65"/>
      <c r="C55" s="66" t="s">
        <v>45</v>
      </c>
      <c r="D55" s="66"/>
      <c r="E55" s="66" t="s">
        <v>46</v>
      </c>
      <c r="F55" s="66"/>
      <c r="G55" s="66" t="s">
        <v>47</v>
      </c>
      <c r="H55" s="66"/>
      <c r="I55" s="85" t="s">
        <v>48</v>
      </c>
    </row>
    <row r="56" customHeight="1" spans="1:9">
      <c r="A56" s="67">
        <f>E51</f>
        <v>20000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86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N27" sqref="N2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 t="s">
        <v>64</v>
      </c>
    </row>
    <row r="15" ht="18" customHeight="1" spans="2:11">
      <c r="B15" s="15">
        <v>2</v>
      </c>
      <c r="C15" s="16"/>
      <c r="D15" s="18"/>
      <c r="E15" s="26" t="s">
        <v>65</v>
      </c>
      <c r="F15" s="26"/>
      <c r="G15" s="25">
        <v>0</v>
      </c>
      <c r="H15" s="25"/>
      <c r="I15" s="33"/>
      <c r="J15" s="34"/>
      <c r="K15" s="35" t="s">
        <v>66</v>
      </c>
    </row>
    <row r="16" ht="18" customHeight="1" spans="2:11">
      <c r="B16" s="15">
        <v>3</v>
      </c>
      <c r="C16" s="16"/>
      <c r="D16" s="18"/>
      <c r="E16" s="15" t="s">
        <v>67</v>
      </c>
      <c r="F16" s="16"/>
      <c r="G16" s="25">
        <v>0</v>
      </c>
      <c r="H16" s="25"/>
      <c r="I16" s="33"/>
      <c r="J16" s="34"/>
      <c r="K16" s="35" t="s">
        <v>64</v>
      </c>
    </row>
    <row r="17" ht="18" customHeight="1" spans="2:11">
      <c r="B17" s="15">
        <v>4</v>
      </c>
      <c r="C17" s="16"/>
      <c r="D17" s="18"/>
      <c r="E17" s="15" t="s">
        <v>68</v>
      </c>
      <c r="F17" s="16"/>
      <c r="G17" s="25">
        <v>0</v>
      </c>
      <c r="H17" s="25"/>
      <c r="I17" s="33"/>
      <c r="J17" s="34"/>
      <c r="K17" s="35" t="s">
        <v>69</v>
      </c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70</v>
      </c>
      <c r="H24" s="21"/>
      <c r="I24" s="21"/>
      <c r="J24" s="21"/>
      <c r="K24" s="21" t="s">
        <v>71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72</v>
      </c>
      <c r="C27" s="11"/>
      <c r="D27" s="11"/>
      <c r="E27" s="11"/>
      <c r="F27" s="11" t="s">
        <v>73</v>
      </c>
      <c r="G27" s="11" t="s">
        <v>74</v>
      </c>
      <c r="H27" s="11"/>
      <c r="I27" s="11"/>
      <c r="J27" s="11" t="s">
        <v>75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2014-04-15T16:52:00Z</dcterms:created>
  <cp:lastPrinted>2017-01-19T10:25:00Z</cp:lastPrinted>
  <dcterms:modified xsi:type="dcterms:W3CDTF">2025-08-14T14:08:43Z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51955E8947A403C26B7D9D688DCD6981_43</vt:lpwstr>
  </property>
</Properties>
</file>