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5" i="3"/>
  <c r="H24"/>
  <c r="H23"/>
  <c r="H27" s="1"/>
  <c r="H22"/>
  <c r="E13"/>
  <c r="E27"/>
  <c r="E48"/>
  <c r="E55"/>
  <c r="E56"/>
  <c r="A61"/>
  <c r="H13"/>
  <c r="H48"/>
  <c r="H55" s="1"/>
  <c r="H49"/>
  <c r="G27"/>
  <c r="G56" s="1"/>
  <c r="G61" s="1"/>
  <c r="G55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F56" l="1"/>
  <c r="E61" s="1"/>
  <c r="H56"/>
  <c r="C61" s="1"/>
  <c r="I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<sst xmlns="http://schemas.openxmlformats.org/spreadsheetml/2006/main" count="54" uniqueCount="54">
  <si>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</si>
  <si>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</si>
  <si>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</si>
  <si>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</si>
  <si>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</si>
  <si>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</si>
  <si>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</si>
  <si>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</si>
  <si>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</si>
  <si>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</si>
  <si>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</si>
  <si>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</si>
  <si>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</si>
  <si>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</si>
  <si>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</si>
  <si>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</si>
  <si>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</si>
  <si>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</si>
  <si>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</si>
  <si>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</si>
  <si>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</si>
  <si>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</si>
  <si>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</si>
  <si>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</si>
  <si>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</si>
  <si>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</si>
  <si>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</si>
  <si>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</si>
  <si>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</si>
  <si>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</si>
  <si>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</si>
  <si>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</si>
  <si>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</si>
  <si>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</si>
  <si>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</si>
  <si>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</si>
  <si>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</si>
  <si>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</si>
  <si>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</si>
  <si>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</si>
  <si>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</si>
  <si>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</si>
  <si>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</si>
  <si>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</si>
  <si>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</si>
  <si>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</si>
  <si>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</si>
  <si>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</si>
  <si>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</si>
  <si>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</si>
  <si>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</si>
  <si>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团号：HMQA-180706-BAK712</t>
    <phoneticPr fontId="9" type="noConversion"/>
  </si>
  <si>
    <t>会议日期：2017年07月06日</t>
    <phoneticPr fontId="9" type="noConversion"/>
  </si>
  <si>
    <t>医院指定制作，报销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</si>
</sst>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3" zoomScale="60" workbookViewId="0">
      <selection activeCell="M20" sqref="M2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ref="H9:H48" si="0">F9+G9</f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0</v>
      </c>
      <c r="G22" s="21">
        <v>0</v>
      </c>
      <c r="H22" s="21">
        <f t="shared" ref="H22:H25" si="6">F22+G22</f>
        <v>0</v>
      </c>
      <c r="I22" s="16">
        <v>0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21">
        <v>0</v>
      </c>
      <c r="G23" s="21">
        <v>0</v>
      </c>
      <c r="H23" s="21">
        <f t="shared" si="6"/>
        <v>0</v>
      </c>
      <c r="I23" s="16">
        <v>0</v>
      </c>
      <c r="J23" s="52"/>
    </row>
    <row r="24" spans="1:10" ht="21" customHeight="1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9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910</v>
      </c>
      <c r="G36" s="8">
        <v>0</v>
      </c>
      <c r="H36" s="8">
        <f t="shared" si="0"/>
        <v>910</v>
      </c>
      <c r="I36" s="16" t="s">
        <v>53</v>
      </c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910</v>
      </c>
      <c r="G40" s="11">
        <f t="shared" ref="G40:H40" si="15">SUM(G36:G39)</f>
        <v>0</v>
      </c>
      <c r="H40" s="11">
        <f t="shared" si="15"/>
        <v>910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/>
      <c r="G49" s="8">
        <v>0</v>
      </c>
      <c r="H49" s="8">
        <f t="shared" ref="H49:H54" si="20">F49+G49</f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910</v>
      </c>
      <c r="G56" s="11">
        <f t="shared" si="23"/>
        <v>0</v>
      </c>
      <c r="H56" s="11">
        <f t="shared" si="23"/>
        <v>910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910</v>
      </c>
      <c r="D61" s="32"/>
      <c r="E61" s="32">
        <f>F56</f>
        <v>910</v>
      </c>
      <c r="F61" s="32"/>
      <c r="G61" s="32">
        <f>G56</f>
        <v>0</v>
      </c>
      <c r="H61" s="32"/>
      <c r="I61" s="20">
        <f>A61-C61</f>
        <v>-910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2018-08-15T15:06:18Z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