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员工差旅明细" sheetId="2" r:id="rId1"/>
    <sheet name="Sheet1" sheetId="4" r:id="rId2"/>
  </sheets>
  <definedNames>
    <definedName name="_xlnm.Print_Area" localSheetId="0">员工差旅明细!$A$1:$K$35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<sst xmlns="http://schemas.openxmlformats.org/spreadsheetml/2006/main" count="61" uniqueCount="39">
  <si>
    <t>【员工差旅报销单】</t>
  </si>
  <si>
    <t>姓名:</t>
  </si>
  <si>
    <t>冯俊杰</t>
  </si>
  <si>
    <t>职位:</t>
  </si>
  <si>
    <t>实习生</t>
  </si>
  <si>
    <t>发生地:</t>
  </si>
  <si>
    <t>北京</t>
  </si>
  <si>
    <t>部门:</t>
  </si>
  <si>
    <t>会奖2部</t>
  </si>
  <si>
    <t>发生日期:</t>
  </si>
  <si>
    <t>2025.5.17</t>
  </si>
  <si>
    <t>报销日期:</t>
  </si>
  <si>
    <t>2025.5.21</t>
  </si>
  <si>
    <t>团号:</t>
  </si>
  <si>
    <t>HMJB-250337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</si>
  <si>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</si>
  <si>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</si>
  <si>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</si>
  <si>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</si>
  <si>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</si>
  <si>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</si>
  <si>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</si>
  <si>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</si>
  <si>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小交通</t>
  </si>
  <si>
    <t xml:space="preserve">5.17打车到酒店来回31.21+37.63=66.83
</t>
  </si>
  <si>
    <t>用餐</t>
  </si>
  <si>
    <t>晚餐28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</si>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</sst>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19" fillId="7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4" fillId="2" borderId="0" xfId="50" applyFont="1" applyFill="1" applyAlignment="1">
      <alignment horizontal="center" vertical="center"/>
    </xf>
    <xf numFmtId="0" fontId="4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5" xfId="50" applyFont="1" applyBorder="1" applyAlignment="1">
      <alignment horizontal="right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0" borderId="8" xfId="50" applyFont="1" applyBorder="1" applyAlignment="1">
      <alignment horizontal="center" vertical="center"/>
    </xf>
    <xf numFmtId="0" fontId="5" fillId="3" borderId="6" xfId="50" applyFont="1" applyFill="1" applyBorder="1" applyAlignment="1">
      <alignment horizontal="center" vertical="center"/>
    </xf>
    <xf numFmtId="0" fontId="5" fillId="3" borderId="7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5" fillId="0" borderId="13" xfId="50" applyFont="1" applyBorder="1" applyAlignment="1">
      <alignment horizontal="center" vertical="center"/>
    </xf>
    <xf numFmtId="177" fontId="5" fillId="0" borderId="8" xfId="50" applyNumberFormat="1" applyFont="1" applyBorder="1" applyAlignment="1">
      <alignment horizontal="center" vertical="center"/>
    </xf>
    <xf numFmtId="178" fontId="5" fillId="3" borderId="6" xfId="50" applyNumberFormat="1" applyFont="1" applyFill="1" applyBorder="1" applyAlignment="1">
      <alignment horizontal="center" vertical="center"/>
    </xf>
    <xf numFmtId="178" fontId="5" fillId="3" borderId="13" xfId="50" applyNumberFormat="1" applyFont="1" applyFill="1" applyBorder="1" applyAlignment="1">
      <alignment horizontal="center" vertical="center"/>
    </xf>
    <xf numFmtId="178" fontId="5" fillId="3" borderId="7" xfId="50" applyNumberFormat="1" applyFont="1" applyFill="1" applyBorder="1" applyAlignment="1">
      <alignment horizontal="center" vertical="center"/>
    </xf>
    <xf numFmtId="178" fontId="5" fillId="3" borderId="8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6" xfId="50" applyFont="1" applyFill="1" applyBorder="1" applyAlignment="1">
      <alignment horizontal="center" vertical="center"/>
    </xf>
    <xf numFmtId="0" fontId="4" fillId="2" borderId="7" xfId="50" applyFont="1" applyFill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4" fillId="2" borderId="8" xfId="50" applyFont="1" applyFill="1" applyBorder="1" applyAlignment="1">
      <alignment horizontal="center" vertical="center"/>
    </xf>
    <xf numFmtId="0" fontId="6" fillId="0" borderId="0" xfId="50" applyFont="1" applyAlignment="1">
      <alignment horizontal="right" vertical="center"/>
    </xf>
    <xf numFmtId="0" fontId="3" fillId="2" borderId="10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4" fillId="2" borderId="12" xfId="50" applyFont="1" applyFill="1" applyBorder="1" applyAlignment="1">
      <alignment horizontal="center" vertical="center"/>
    </xf>
    <xf numFmtId="0" fontId="4" fillId="0" borderId="5" xfId="50" applyFont="1" applyBorder="1">
      <alignment vertical="center"/>
    </xf>
    <xf numFmtId="0" fontId="4" fillId="2" borderId="5" xfId="50" applyFont="1" applyFill="1" applyBorder="1" applyAlignment="1">
      <alignment horizontal="center" vertical="center" wrapText="1"/>
    </xf>
    <xf numFmtId="0" fontId="4" fillId="2" borderId="14" xfId="50" applyFont="1" applyFill="1" applyBorder="1" applyAlignment="1">
      <alignment horizontal="center" vertical="center"/>
    </xf>
    <xf numFmtId="0" fontId="3" fillId="0" borderId="8" xfId="50" applyFont="1" applyBorder="1" applyAlignment="1">
      <alignment vertical="center" wrapText="1"/>
    </xf>
    <xf numFmtId="176" fontId="3" fillId="3" borderId="6" xfId="50" applyNumberFormat="1" applyFont="1" applyFill="1" applyBorder="1" applyAlignment="1">
      <alignment horizontal="center" vertical="center"/>
    </xf>
    <xf numFmtId="58" fontId="3" fillId="3" borderId="8" xfId="50" applyNumberFormat="1" applyFont="1" applyFill="1" applyBorder="1" applyAlignment="1">
      <alignment horizontal="left" vertical="center"/>
    </xf>
    <xf numFmtId="177" fontId="5" fillId="0" borderId="6" xfId="50" applyNumberFormat="1" applyFont="1" applyBorder="1" applyAlignment="1">
      <alignment horizontal="center" vertical="center"/>
    </xf>
    <xf numFmtId="177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0" fontId="7" fillId="2" borderId="0" xfId="50" applyFont="1" applyFill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63500</xdr:colOff>
      <xdr:row>0</xdr:row>
      <xdr:rowOff>50800</xdr:rowOff>
    </xdr:from>
    <xdr:to>
      <xdr:col>3</xdr:col>
      <xdr:colOff>565992</xdr:colOff>
      <xdr:row>3</xdr:row>
      <xdr:rowOff>33655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3500" y="50800"/>
          <a:ext cx="1245235" cy="560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5"/>
  <sheetViews>
    <sheetView tabSelected="1" zoomScale="83" zoomScaleNormal="83" topLeftCell="A4" workbookViewId="0">
      <selection activeCell="B33" sqref="B33:C33"/>
    </sheetView>
  </sheetViews>
  <sheetFormatPr defaultColWidth="9" defaultRowHeight="14"/>
  <cols>
    <col min="1" max="1" width="1.45454545454545" customWidth="1"/>
    <col min="2" max="2" width="4.36363636363636" customWidth="1"/>
    <col min="3" max="3" width="4.81818181818182" customWidth="1"/>
    <col min="4" max="4" width="14.0909090909091" customWidth="1"/>
    <col min="5" max="5" width="10.1818181818182" customWidth="1"/>
    <col min="6" max="6" width="8.63636363636364" customWidth="1"/>
    <col min="7" max="7" width="11.6363636363636" customWidth="1"/>
    <col min="8" max="8" width="11.1818181818182" customWidth="1"/>
    <col min="9" max="9" width="5.27272727272727" customWidth="1"/>
    <col min="10" max="10" width="11.8181818181818" customWidth="1"/>
    <col min="11" max="11" width="23.545454545454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5" customHeight="1" spans="2:11">
      <c r="B4" s="3"/>
      <c r="C4" s="3"/>
      <c r="D4" s="3"/>
      <c r="E4" s="3"/>
      <c r="F4" s="3"/>
      <c r="G4" s="3"/>
      <c r="H4" s="3"/>
      <c r="I4" s="3"/>
      <c r="J4" s="3"/>
      <c r="K4" s="46"/>
    </row>
    <row r="5" ht="20.15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47"/>
    </row>
    <row r="6" ht="20.15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48"/>
    </row>
    <row r="7" ht="20.15" customHeight="1" spans="2:11">
      <c r="B7" s="8"/>
      <c r="C7" s="9"/>
      <c r="D7" s="10" t="s">
        <v>9</v>
      </c>
      <c r="E7" s="10"/>
      <c r="F7" s="12" t="s">
        <v>10</v>
      </c>
      <c r="G7" s="12"/>
      <c r="H7" s="13" t="s">
        <v>11</v>
      </c>
      <c r="I7" s="49"/>
      <c r="J7" s="12" t="s">
        <v>12</v>
      </c>
      <c r="K7" s="50"/>
    </row>
    <row r="8" ht="20.15" customHeight="1" spans="2:11">
      <c r="B8" s="14"/>
      <c r="C8" s="15"/>
      <c r="D8" s="16"/>
      <c r="E8" s="16"/>
      <c r="F8" s="17"/>
      <c r="G8" s="17"/>
      <c r="H8" s="18" t="s">
        <v>13</v>
      </c>
      <c r="I8" s="51"/>
      <c r="J8" s="52" t="s">
        <v>14</v>
      </c>
      <c r="K8" s="53"/>
    </row>
    <row r="9" ht="20.15" customHeight="1" spans="2:11">
      <c r="B9" s="9"/>
      <c r="C9" s="9"/>
      <c r="D9" s="9"/>
      <c r="E9" s="9"/>
      <c r="F9" s="9"/>
      <c r="G9" s="9"/>
      <c r="H9" s="9"/>
      <c r="I9" s="9"/>
      <c r="J9" s="9"/>
      <c r="K9" s="9"/>
    </row>
    <row r="10" ht="20.15" customHeight="1" spans="2:11">
      <c r="B10" s="19" t="s">
        <v>15</v>
      </c>
      <c r="C10" s="20"/>
      <c r="D10" s="19" t="s">
        <v>16</v>
      </c>
      <c r="E10" s="19" t="s">
        <v>17</v>
      </c>
      <c r="F10" s="20"/>
      <c r="G10" s="21" t="s">
        <v>18</v>
      </c>
      <c r="H10" s="20" t="s">
        <v>19</v>
      </c>
      <c r="I10" s="19" t="s">
        <v>20</v>
      </c>
      <c r="J10" s="20"/>
      <c r="K10" s="21" t="s">
        <v>21</v>
      </c>
    </row>
    <row r="11" ht="26" customHeight="1" spans="2:11">
      <c r="B11" s="19">
        <v>1</v>
      </c>
      <c r="C11" s="20"/>
      <c r="D11" s="22" t="s">
        <v>22</v>
      </c>
      <c r="E11" s="23" t="s">
        <v>23</v>
      </c>
      <c r="F11" s="24"/>
      <c r="G11" s="25">
        <v>66.83</v>
      </c>
      <c r="H11" s="20">
        <v>66.83</v>
      </c>
      <c r="I11" s="19"/>
      <c r="J11" s="20"/>
      <c r="K11" s="54" t="s">
        <v>24</v>
      </c>
    </row>
    <row r="12" ht="20.15" customHeight="1" spans="2:11">
      <c r="B12" s="26">
        <v>2</v>
      </c>
      <c r="C12" s="27"/>
      <c r="D12" s="28"/>
      <c r="E12" s="29"/>
      <c r="F12" s="30"/>
      <c r="G12" s="31"/>
      <c r="H12" s="31"/>
      <c r="I12" s="55"/>
      <c r="J12" s="32"/>
      <c r="K12" s="56"/>
    </row>
    <row r="13" ht="20.15" customHeight="1" spans="2:11">
      <c r="B13" s="26">
        <v>3</v>
      </c>
      <c r="C13" s="27"/>
      <c r="D13" s="28"/>
      <c r="E13" s="29"/>
      <c r="F13" s="30"/>
      <c r="G13" s="31"/>
      <c r="H13" s="32"/>
      <c r="I13" s="55"/>
      <c r="J13" s="32"/>
      <c r="K13" s="56"/>
    </row>
    <row r="14" ht="20.15" customHeight="1" spans="2:11">
      <c r="B14" s="26">
        <v>4</v>
      </c>
      <c r="C14" s="27"/>
      <c r="D14" s="28"/>
      <c r="E14" s="23" t="s">
        <v>25</v>
      </c>
      <c r="F14" s="24"/>
      <c r="G14" s="31">
        <v>28</v>
      </c>
      <c r="H14" s="32">
        <v>28</v>
      </c>
      <c r="I14" s="55"/>
      <c r="J14" s="32"/>
      <c r="K14" s="56" t="s">
        <v>26</v>
      </c>
    </row>
    <row r="15" ht="20.15" customHeight="1" spans="2:11">
      <c r="B15" s="19" t="s">
        <v>27</v>
      </c>
      <c r="C15" s="33"/>
      <c r="D15" s="33"/>
      <c r="E15" s="33"/>
      <c r="F15" s="20"/>
      <c r="G15" s="34">
        <f>SUM(G11:G14)</f>
        <v>94.83</v>
      </c>
      <c r="H15" s="34">
        <f>SUM(H12:H12)</f>
        <v>0</v>
      </c>
      <c r="I15" s="57">
        <f>SUM(I12:J12)</f>
        <v>0</v>
      </c>
      <c r="J15" s="58"/>
      <c r="K15" s="59"/>
    </row>
    <row r="16" ht="20.15" customHeight="1" spans="2:11">
      <c r="B16" s="9"/>
      <c r="C16" s="9"/>
      <c r="D16" s="9"/>
      <c r="E16" s="9"/>
      <c r="F16" s="9"/>
      <c r="G16" s="9"/>
      <c r="H16" s="9"/>
      <c r="I16" s="9"/>
      <c r="J16" s="60"/>
      <c r="K16" s="9"/>
    </row>
    <row r="17" ht="20.15" customHeight="1" spans="2:11">
      <c r="B17" s="19" t="s">
        <v>19</v>
      </c>
      <c r="C17" s="33"/>
      <c r="D17" s="33"/>
      <c r="E17" s="33"/>
      <c r="F17" s="20"/>
      <c r="G17" s="21" t="s">
        <v>28</v>
      </c>
      <c r="H17" s="21"/>
      <c r="I17" s="21"/>
      <c r="J17" s="21"/>
      <c r="K17" s="21" t="s">
        <v>29</v>
      </c>
    </row>
    <row r="18" ht="20.15" customHeight="1" spans="2:11">
      <c r="B18" s="35">
        <f>G15</f>
        <v>94.83</v>
      </c>
      <c r="C18" s="36"/>
      <c r="D18" s="36"/>
      <c r="E18" s="36"/>
      <c r="F18" s="37"/>
      <c r="G18" s="38">
        <f>H15</f>
        <v>0</v>
      </c>
      <c r="H18" s="38"/>
      <c r="I18" s="38"/>
      <c r="J18" s="38"/>
      <c r="K18" s="61">
        <f>SUM(B18:J18)</f>
        <v>94.83</v>
      </c>
    </row>
    <row r="19" ht="20.15" customHeight="1" spans="2:11">
      <c r="B19" s="9"/>
      <c r="C19" s="9"/>
      <c r="D19" s="9"/>
      <c r="E19" s="9"/>
      <c r="F19" s="9"/>
      <c r="G19" s="9"/>
      <c r="H19" s="9"/>
      <c r="I19" s="9"/>
      <c r="J19" s="9"/>
      <c r="K19" s="9"/>
    </row>
    <row r="20" ht="20.15" customHeight="1" spans="2:11">
      <c r="B20" s="9" t="s">
        <v>30</v>
      </c>
      <c r="C20" s="9"/>
      <c r="D20" s="9"/>
      <c r="E20" s="9"/>
      <c r="F20" s="9" t="s">
        <v>31</v>
      </c>
      <c r="G20" s="9" t="s">
        <v>32</v>
      </c>
      <c r="H20" s="9"/>
      <c r="I20" s="9"/>
      <c r="J20" s="9" t="s">
        <v>33</v>
      </c>
      <c r="K20" s="9"/>
    </row>
    <row r="23" ht="17.5" spans="1:11">
      <c r="A23" s="2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</row>
    <row r="25" ht="20.15" customHeight="1" spans="2:11">
      <c r="B25" s="4"/>
      <c r="C25" s="5"/>
      <c r="D25" s="6" t="s">
        <v>1</v>
      </c>
      <c r="E25" s="6"/>
      <c r="F25" s="7" t="s">
        <v>2</v>
      </c>
      <c r="G25" s="7"/>
      <c r="H25" s="6" t="s">
        <v>3</v>
      </c>
      <c r="I25" s="5"/>
      <c r="J25" s="7" t="s">
        <v>4</v>
      </c>
      <c r="K25" s="47"/>
    </row>
    <row r="26" ht="20.15" customHeight="1" spans="2:12">
      <c r="B26" s="8"/>
      <c r="C26" s="9"/>
      <c r="D26" s="10" t="s">
        <v>5</v>
      </c>
      <c r="E26" s="10"/>
      <c r="F26" s="11" t="s">
        <v>6</v>
      </c>
      <c r="G26" s="11"/>
      <c r="H26" s="10" t="s">
        <v>7</v>
      </c>
      <c r="I26" s="9"/>
      <c r="J26" s="11" t="s">
        <v>8</v>
      </c>
      <c r="K26" s="48"/>
      <c r="L26" s="62"/>
    </row>
    <row r="27" ht="20.15" customHeight="1" spans="2:12">
      <c r="B27" s="8"/>
      <c r="C27" s="9"/>
      <c r="D27" s="10" t="s">
        <v>9</v>
      </c>
      <c r="E27" s="10"/>
      <c r="F27" s="12" t="s">
        <v>10</v>
      </c>
      <c r="G27" s="12"/>
      <c r="H27" s="13" t="s">
        <v>13</v>
      </c>
      <c r="I27" s="49"/>
      <c r="J27" s="63" t="s">
        <v>14</v>
      </c>
      <c r="K27" s="63"/>
      <c r="L27" s="62"/>
    </row>
    <row r="28" ht="20.15" customHeight="1" spans="2:11">
      <c r="B28" s="14"/>
      <c r="C28" s="15"/>
      <c r="D28" s="16"/>
      <c r="E28" s="16"/>
      <c r="F28" s="17"/>
      <c r="G28" s="17"/>
      <c r="H28" s="18"/>
      <c r="I28" s="51"/>
      <c r="J28" s="17"/>
      <c r="K28" s="53"/>
    </row>
    <row r="29" ht="20.15" customHeight="1"/>
    <row r="30" ht="20.15" customHeight="1" spans="2:11">
      <c r="B30" s="39"/>
      <c r="C30" s="39"/>
      <c r="D30" s="40" t="s">
        <v>35</v>
      </c>
      <c r="E30" s="39" t="s">
        <v>36</v>
      </c>
      <c r="F30" s="39"/>
      <c r="G30" s="31" t="s">
        <v>37</v>
      </c>
      <c r="H30" s="31" t="s">
        <v>38</v>
      </c>
      <c r="I30" s="31" t="s">
        <v>27</v>
      </c>
      <c r="J30" s="31"/>
      <c r="K30" s="64" t="s">
        <v>21</v>
      </c>
    </row>
    <row r="31" ht="20.15" customHeight="1" spans="2:11">
      <c r="B31" s="39">
        <v>1</v>
      </c>
      <c r="C31" s="39"/>
      <c r="D31" s="40" t="s">
        <v>6</v>
      </c>
      <c r="E31" s="41" t="s">
        <v>10</v>
      </c>
      <c r="F31" s="42"/>
      <c r="G31" s="31">
        <v>200</v>
      </c>
      <c r="H31" s="31">
        <v>1</v>
      </c>
      <c r="I31" s="55">
        <f>G31*H31</f>
        <v>200</v>
      </c>
      <c r="J31" s="32"/>
      <c r="K31" s="65"/>
    </row>
    <row r="32" ht="20.15" customHeight="1" spans="2:11">
      <c r="B32" s="43">
        <v>2</v>
      </c>
      <c r="C32" s="44"/>
      <c r="D32" s="40"/>
      <c r="E32" s="41"/>
      <c r="F32" s="42"/>
      <c r="G32" s="31"/>
      <c r="H32" s="31"/>
      <c r="I32" s="55"/>
      <c r="J32" s="32"/>
      <c r="K32" s="65"/>
    </row>
    <row r="33" ht="20.15" customHeight="1" spans="2:11">
      <c r="B33" s="39">
        <v>3</v>
      </c>
      <c r="C33" s="39"/>
      <c r="D33" s="40"/>
      <c r="E33" s="45"/>
      <c r="F33" s="45"/>
      <c r="G33" s="31"/>
      <c r="H33" s="31"/>
      <c r="I33" s="55"/>
      <c r="J33" s="32"/>
      <c r="K33" s="65"/>
    </row>
    <row r="34" ht="20.15" customHeight="1" spans="2:11">
      <c r="B34" s="19" t="s">
        <v>27</v>
      </c>
      <c r="C34" s="33"/>
      <c r="D34" s="33"/>
      <c r="E34" s="33"/>
      <c r="F34" s="20"/>
      <c r="G34" s="34"/>
      <c r="H34" s="34">
        <f>SUM(H31:H33)</f>
        <v>1</v>
      </c>
      <c r="I34" s="57">
        <f>SUM(I31:J33)</f>
        <v>200</v>
      </c>
      <c r="J34" s="58"/>
      <c r="K34" s="59"/>
    </row>
    <row r="35" ht="20.15" customHeight="1" spans="2:11">
      <c r="B35" s="9" t="s">
        <v>30</v>
      </c>
      <c r="C35" s="9"/>
      <c r="D35" s="9"/>
      <c r="E35" s="9"/>
      <c r="F35" s="9" t="s">
        <v>31</v>
      </c>
      <c r="G35" s="9" t="s">
        <v>32</v>
      </c>
      <c r="H35" s="9"/>
      <c r="I35" s="9"/>
      <c r="J35" s="9" t="s">
        <v>33</v>
      </c>
      <c r="K35" s="9"/>
    </row>
  </sheetData>
  <mergeCells count="47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B12:C12"/>
    <mergeCell ref="I12:J12"/>
    <mergeCell ref="B13:C13"/>
    <mergeCell ref="B14:C14"/>
    <mergeCell ref="E14:F14"/>
    <mergeCell ref="B15:F15"/>
    <mergeCell ref="I15:J15"/>
    <mergeCell ref="B17:F17"/>
    <mergeCell ref="G17:J17"/>
    <mergeCell ref="B18:F18"/>
    <mergeCell ref="G18:J18"/>
    <mergeCell ref="A23:K23"/>
    <mergeCell ref="F25:G25"/>
    <mergeCell ref="J25:K25"/>
    <mergeCell ref="F26:G26"/>
    <mergeCell ref="J26:K26"/>
    <mergeCell ref="F27:G27"/>
    <mergeCell ref="J27:K27"/>
    <mergeCell ref="J28:K28"/>
    <mergeCell ref="B30:C30"/>
    <mergeCell ref="E30:F30"/>
    <mergeCell ref="I30:J30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F34"/>
    <mergeCell ref="I34:J34"/>
    <mergeCell ref="D11:D14"/>
    <mergeCell ref="E11:F13"/>
  </mergeCells>
  <pageMargins left="0.708661417322835" right="0.708661417322835" top="0.748031496062992" bottom="0.748031496062992" header="0.31496062992126" footer="0.31496062992126"/>
  <pageSetup paperSize="9" scale="83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70" zoomScaleNormal="70" topLeftCell="A17" workbookViewId="0">
      <selection activeCell="D16" sqref="D16"/>
    </sheetView>
  </sheetViews>
  <sheetFormatPr defaultColWidth="9" defaultRowHeight="14"/>
  <sheetData/>
  <pageMargins left="0.7" right="0.7" top="0.75" bottom="0.75" header="0.3" footer="0.3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2014-04-26T08:52:00Z</dcterms:created>
  <cp:lastPrinted>2025-03-25T09:16:00Z</cp:lastPrinted>
  <dcterms:modified xsi:type="dcterms:W3CDTF">2025-05-21T06:31:43Z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3986D3E71AE08DD19B92D36749EFDCB6_43</vt:lpwstr>
  </property>
</Properties>
</file>