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I38" i="2"/>
  <c r="I37"/>
  <c r="I36"/>
  <c r="J31"/>
  <c r="J30"/>
  <c r="F31"/>
  <c r="F30"/>
  <c r="H39"/>
  <c r="I39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<sst xmlns="http://schemas.openxmlformats.org/spreadsheetml/2006/main" count="105" uniqueCount="92">
  <si>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</si>
  <si>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</si>
  <si>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</si>
  <si>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</si>
  <si>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</si>
  <si>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</si>
  <si>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</si>
  <si>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</si>
  <si>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</si>
  <si>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</si>
  <si>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</si>
  <si>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</si>
  <si>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</si>
  <si>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</si>
  <si>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</si>
  <si>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</si>
  <si>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</si>
  <si>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</si>
  <si>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</si>
  <si>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</si>
  <si>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</si>
  <si>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</si>
  <si>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</si>
  <si>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</si>
  <si>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</si>
  <si>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</si>
  <si>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</si>
  <si>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</si>
  <si>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</si>
  <si>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</si>
  <si>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</si>
  <si>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</si>
  <si>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</si>
  <si>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当时当地，公交充值票据无效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</si>
  <si>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</si>
  <si>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</si>
  <si>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</si>
  <si>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</si>
  <si>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</si>
  <si>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</si>
  <si>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</si>
  <si>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</si>
  <si>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</si>
  <si>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</si>
  <si>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</si>
  <si>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</si>
  <si>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</si>
  <si>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</si>
  <si>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</si>
  <si>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</si>
  <si>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</si>
  <si>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</si>
  <si>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</si>
  <si>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</si>
  <si>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</si>
  <si>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</si>
  <si>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</si>
  <si>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</si>
  <si>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</si>
  <si>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</si>
  <si>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</si>
  <si>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</si>
  <si>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</si>
  <si>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</si>
  <si>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</si>
  <si>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</si>
  <si>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</si>
  <si>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</si>
  <si>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</si>
  <si>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</si>
  <si>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</si>
  <si>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</si>
  <si>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</si>
  <si>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</si>
  <si>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</si>
  <si>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</si>
  <si>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</si>
  <si>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</si>
  <si>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</si>
  <si>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</si>
  <si>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</si>
  <si>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</si>
  <si>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</si>
  <si>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</si>
  <si>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</si>
  <si>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</si>
  <si>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公司-使馆</t>
    <phoneticPr fontId="1" type="noConversion"/>
  </si>
  <si>
    <t>法国签证费*2</t>
    <phoneticPr fontId="1" type="noConversion"/>
  </si>
  <si>
    <t>团号：HMIA-180401-LSH911</t>
    <phoneticPr fontId="1" type="noConversion"/>
  </si>
  <si>
    <t>会议日期：2018.4</t>
    <phoneticPr fontId="1" type="noConversion"/>
  </si>
  <si>
    <t>HMIA-180401-LSH911</t>
    <phoneticPr fontId="1" type="noConversion"/>
  </si>
  <si>
    <t>2018.3.20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</si>
</sst>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7" workbookViewId="0">
      <selection activeCell="E45" sqref="E45:E51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8" t="s">
        <v>69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85" t="s">
        <v>88</v>
      </c>
      <c r="I4" s="85"/>
      <c r="J4" s="85" t="s">
        <v>89</v>
      </c>
    </row>
    <row r="5" spans="1:12" ht="21" customHeight="1">
      <c r="H5" s="86"/>
      <c r="I5" s="86"/>
      <c r="J5" s="86"/>
    </row>
    <row r="6" spans="1:12" ht="21" customHeight="1">
      <c r="A6" s="62" t="s">
        <v>41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>
      <c r="A7" s="62"/>
      <c r="B7" s="5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9"/>
    </row>
    <row r="8" spans="1:12" ht="21" customHeight="1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0" t="s">
        <v>68</v>
      </c>
    </row>
    <row r="9" spans="1:12" ht="21" customHeight="1">
      <c r="A9" s="64"/>
      <c r="B9" s="63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>
      <c r="A10" s="64"/>
      <c r="B10" s="63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>
      <c r="A11" s="64"/>
      <c r="B11" s="63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>
      <c r="A12" s="64"/>
      <c r="B12" s="63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>
      <c r="A14" s="69">
        <v>2</v>
      </c>
      <c r="B14" s="67" t="s">
        <v>44</v>
      </c>
      <c r="C14" s="77">
        <v>0</v>
      </c>
      <c r="D14" s="69"/>
      <c r="E14" s="7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60</v>
      </c>
    </row>
    <row r="15" spans="1:12" ht="21" customHeight="1">
      <c r="A15" s="70"/>
      <c r="B15" s="68"/>
      <c r="C15" s="78"/>
      <c r="D15" s="7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>
      <c r="A17" s="64">
        <v>3</v>
      </c>
      <c r="B17" s="63" t="s">
        <v>46</v>
      </c>
      <c r="C17" s="65">
        <v>0</v>
      </c>
      <c r="D17" s="66"/>
      <c r="E17" s="6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61</v>
      </c>
    </row>
    <row r="18" spans="1:10" ht="21" customHeight="1">
      <c r="A18" s="64"/>
      <c r="B18" s="63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64"/>
      <c r="B19" s="63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64"/>
      <c r="B20" s="63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64">
        <v>4</v>
      </c>
      <c r="B22" s="63" t="s">
        <v>4</v>
      </c>
      <c r="C22" s="65">
        <v>0</v>
      </c>
      <c r="D22" s="66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62</v>
      </c>
    </row>
    <row r="23" spans="1:10" ht="21" customHeight="1">
      <c r="A23" s="64"/>
      <c r="B23" s="63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69">
        <v>5</v>
      </c>
      <c r="B25" s="67" t="s">
        <v>49</v>
      </c>
      <c r="C25" s="77">
        <v>0</v>
      </c>
      <c r="D25" s="69"/>
      <c r="E25" s="7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63</v>
      </c>
    </row>
    <row r="26" spans="1:10" ht="21" customHeight="1">
      <c r="A26" s="70"/>
      <c r="B26" s="68"/>
      <c r="C26" s="78"/>
      <c r="D26" s="70"/>
      <c r="E26" s="78"/>
      <c r="F26" s="36">
        <v>0</v>
      </c>
      <c r="G26" s="36">
        <v>0</v>
      </c>
      <c r="H26" s="36">
        <f t="shared" ref="H26" si="8">F26+G26</f>
        <v>0</v>
      </c>
      <c r="I26" s="2"/>
      <c r="J26" s="80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1"/>
    </row>
    <row r="28" spans="1:10" ht="21" customHeight="1">
      <c r="A28" s="64">
        <v>6</v>
      </c>
      <c r="B28" s="63" t="s">
        <v>50</v>
      </c>
      <c r="C28" s="65">
        <v>0</v>
      </c>
      <c r="D28" s="66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9" t="s">
        <v>64</v>
      </c>
    </row>
    <row r="29" spans="1:10" ht="21" customHeight="1">
      <c r="A29" s="64"/>
      <c r="B29" s="63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64"/>
      <c r="B30" s="63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64"/>
      <c r="B31" s="63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4"/>
    </row>
    <row r="33" spans="1:10" ht="21" customHeight="1">
      <c r="A33" s="64">
        <v>7</v>
      </c>
      <c r="B33" s="63" t="s">
        <v>51</v>
      </c>
      <c r="C33" s="65">
        <v>0</v>
      </c>
      <c r="D33" s="66"/>
      <c r="E33" s="6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1"/>
    </row>
    <row r="34" spans="1:10" ht="21" customHeight="1">
      <c r="A34" s="64"/>
      <c r="B34" s="63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92"/>
    </row>
    <row r="35" spans="1:10" ht="21" customHeight="1">
      <c r="A35" s="64"/>
      <c r="B35" s="63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>
      <c r="A36" s="64"/>
      <c r="B36" s="63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3"/>
    </row>
    <row r="38" spans="1:10" ht="21" customHeight="1">
      <c r="A38" s="64">
        <v>8</v>
      </c>
      <c r="B38" s="63" t="s">
        <v>3</v>
      </c>
      <c r="C38" s="65">
        <v>0</v>
      </c>
      <c r="D38" s="66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65</v>
      </c>
    </row>
    <row r="39" spans="1:10" ht="21" customHeight="1">
      <c r="A39" s="64"/>
      <c r="B39" s="63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64">
        <v>9</v>
      </c>
      <c r="B41" s="63" t="s">
        <v>53</v>
      </c>
      <c r="C41" s="65">
        <v>0</v>
      </c>
      <c r="D41" s="66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9" t="s">
        <v>66</v>
      </c>
    </row>
    <row r="42" spans="1:10" ht="21" customHeight="1">
      <c r="A42" s="64"/>
      <c r="B42" s="63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80"/>
    </row>
    <row r="43" spans="1:10" ht="21" customHeight="1">
      <c r="A43" s="64"/>
      <c r="B43" s="63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80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1"/>
    </row>
    <row r="45" spans="1:10" ht="21" customHeight="1">
      <c r="A45" s="69">
        <v>10</v>
      </c>
      <c r="B45" s="63" t="s">
        <v>5</v>
      </c>
      <c r="C45" s="65">
        <v>0</v>
      </c>
      <c r="D45" s="69">
        <v>0</v>
      </c>
      <c r="E45" s="65">
        <f t="shared" si="2"/>
        <v>0</v>
      </c>
      <c r="F45" s="36">
        <v>1388</v>
      </c>
      <c r="G45" s="36">
        <v>0</v>
      </c>
      <c r="H45" s="36">
        <f t="shared" si="0"/>
        <v>1388</v>
      </c>
      <c r="I45" s="2" t="s">
        <v>87</v>
      </c>
      <c r="J45" s="87"/>
    </row>
    <row r="46" spans="1:10" ht="21" customHeight="1">
      <c r="A46" s="76"/>
      <c r="B46" s="63"/>
      <c r="C46" s="65"/>
      <c r="D46" s="76"/>
      <c r="E46" s="65"/>
      <c r="F46" s="36">
        <v>0</v>
      </c>
      <c r="G46" s="36">
        <v>0</v>
      </c>
      <c r="H46" s="36">
        <f t="shared" ref="H46:H51" si="19">F46+G46</f>
        <v>0</v>
      </c>
      <c r="I46" s="2"/>
      <c r="J46" s="88"/>
    </row>
    <row r="47" spans="1:10" ht="21" customHeight="1">
      <c r="A47" s="76"/>
      <c r="B47" s="63"/>
      <c r="C47" s="65"/>
      <c r="D47" s="76"/>
      <c r="E47" s="65"/>
      <c r="F47" s="56">
        <v>0</v>
      </c>
      <c r="G47" s="36">
        <v>0</v>
      </c>
      <c r="H47" s="36">
        <f t="shared" si="19"/>
        <v>0</v>
      </c>
      <c r="I47" s="2"/>
      <c r="J47" s="88"/>
    </row>
    <row r="48" spans="1:10" ht="21" customHeight="1">
      <c r="A48" s="76"/>
      <c r="B48" s="63"/>
      <c r="C48" s="65"/>
      <c r="D48" s="76"/>
      <c r="E48" s="65"/>
      <c r="F48" s="36">
        <v>0</v>
      </c>
      <c r="G48" s="36">
        <v>0</v>
      </c>
      <c r="H48" s="36">
        <f t="shared" si="19"/>
        <v>0</v>
      </c>
      <c r="I48" s="2"/>
      <c r="J48" s="88"/>
    </row>
    <row r="49" spans="1:10" ht="21" customHeight="1">
      <c r="A49" s="76"/>
      <c r="B49" s="63"/>
      <c r="C49" s="65"/>
      <c r="D49" s="76"/>
      <c r="E49" s="65"/>
      <c r="F49" s="36">
        <v>0</v>
      </c>
      <c r="G49" s="36">
        <v>0</v>
      </c>
      <c r="H49" s="36">
        <f t="shared" si="19"/>
        <v>0</v>
      </c>
      <c r="I49" s="2"/>
      <c r="J49" s="88"/>
    </row>
    <row r="50" spans="1:10" ht="21" customHeight="1">
      <c r="A50" s="76"/>
      <c r="B50" s="63"/>
      <c r="C50" s="65"/>
      <c r="D50" s="76"/>
      <c r="E50" s="65"/>
      <c r="F50" s="36">
        <v>0</v>
      </c>
      <c r="G50" s="36">
        <v>0</v>
      </c>
      <c r="H50" s="36">
        <f t="shared" si="19"/>
        <v>0</v>
      </c>
      <c r="I50" s="2"/>
      <c r="J50" s="88"/>
    </row>
    <row r="51" spans="1:10" ht="21" customHeight="1">
      <c r="A51" s="70"/>
      <c r="B51" s="63"/>
      <c r="C51" s="65"/>
      <c r="D51" s="70"/>
      <c r="E51" s="65"/>
      <c r="F51" s="36">
        <v>0</v>
      </c>
      <c r="G51" s="36">
        <v>0</v>
      </c>
      <c r="H51" s="36">
        <f t="shared" si="19"/>
        <v>0</v>
      </c>
      <c r="I51" s="2"/>
      <c r="J51" s="88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1388</v>
      </c>
      <c r="G52" s="37">
        <f t="shared" ref="G52:H52" si="21">SUM(G45:G51)</f>
        <v>0</v>
      </c>
      <c r="H52" s="37">
        <f t="shared" si="21"/>
        <v>1388</v>
      </c>
      <c r="I52" s="35"/>
      <c r="J52" s="89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1388</v>
      </c>
      <c r="G53" s="37">
        <f t="shared" si="22"/>
        <v>0</v>
      </c>
      <c r="H53" s="37">
        <f t="shared" si="22"/>
        <v>1388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5">
        <f>E53</f>
        <v>0</v>
      </c>
      <c r="B58" s="72"/>
      <c r="C58" s="72">
        <f>H53</f>
        <v>1388</v>
      </c>
      <c r="D58" s="72"/>
      <c r="E58" s="72">
        <f>F53</f>
        <v>1388</v>
      </c>
      <c r="F58" s="72"/>
      <c r="G58" s="72">
        <f>G53</f>
        <v>0</v>
      </c>
      <c r="H58" s="72"/>
      <c r="I58" s="33">
        <f>A58-C58</f>
        <v>-1388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8" t="s">
        <v>67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83</v>
      </c>
      <c r="G5" s="104"/>
      <c r="H5" s="46" t="s">
        <v>20</v>
      </c>
      <c r="I5" s="8"/>
      <c r="J5" s="104" t="s">
        <v>84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82</v>
      </c>
      <c r="G6" s="106"/>
      <c r="H6" s="11" t="s">
        <v>22</v>
      </c>
      <c r="I6" s="10"/>
      <c r="J6" s="106" t="s">
        <v>85</v>
      </c>
      <c r="K6" s="107"/>
    </row>
    <row r="7" spans="2:11" ht="20.100000000000001" customHeight="1">
      <c r="B7" s="9"/>
      <c r="C7" s="10"/>
      <c r="D7" s="11" t="s">
        <v>23</v>
      </c>
      <c r="E7" s="11"/>
      <c r="F7" s="106"/>
      <c r="G7" s="106"/>
      <c r="H7" s="11" t="s">
        <v>24</v>
      </c>
      <c r="I7" s="12"/>
      <c r="J7" s="108" t="s">
        <v>91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9" t="s">
        <v>90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7" t="s">
        <v>25</v>
      </c>
      <c r="C10" s="118"/>
      <c r="D10" s="16" t="s">
        <v>26</v>
      </c>
      <c r="E10" s="101" t="s">
        <v>27</v>
      </c>
      <c r="F10" s="103"/>
      <c r="G10" s="17" t="s">
        <v>28</v>
      </c>
      <c r="H10" s="18" t="s">
        <v>29</v>
      </c>
      <c r="I10" s="101" t="s">
        <v>30</v>
      </c>
      <c r="J10" s="103"/>
      <c r="K10" s="17" t="s">
        <v>31</v>
      </c>
    </row>
    <row r="11" spans="2:11" ht="17.45" customHeight="1">
      <c r="B11" s="119"/>
      <c r="C11" s="120"/>
      <c r="D11" s="121"/>
      <c r="E11" s="111" t="s">
        <v>32</v>
      </c>
      <c r="F11" s="112"/>
      <c r="G11" s="19">
        <v>19</v>
      </c>
      <c r="H11" s="19"/>
      <c r="I11" s="97"/>
      <c r="J11" s="98"/>
      <c r="K11" s="20" t="s">
        <v>33</v>
      </c>
    </row>
    <row r="12" spans="2:11" ht="17.45" customHeight="1">
      <c r="B12" s="53"/>
      <c r="C12" s="54"/>
      <c r="D12" s="121"/>
      <c r="E12" s="113"/>
      <c r="F12" s="114"/>
      <c r="G12" s="57">
        <v>15</v>
      </c>
      <c r="H12" s="55"/>
      <c r="I12" s="51"/>
      <c r="J12" s="52"/>
      <c r="K12" s="20" t="s">
        <v>86</v>
      </c>
    </row>
    <row r="13" spans="2:11" ht="17.45" customHeight="1">
      <c r="B13" s="53"/>
      <c r="C13" s="54"/>
      <c r="D13" s="121"/>
      <c r="E13" s="113"/>
      <c r="F13" s="114"/>
      <c r="G13" s="57">
        <v>17</v>
      </c>
      <c r="H13" s="55"/>
      <c r="I13" s="51"/>
      <c r="J13" s="52"/>
      <c r="K13" s="20"/>
    </row>
    <row r="14" spans="2:11" ht="17.45" customHeight="1">
      <c r="B14" s="53"/>
      <c r="C14" s="54"/>
      <c r="D14" s="121"/>
      <c r="E14" s="113"/>
      <c r="F14" s="114"/>
      <c r="G14" s="57">
        <v>17</v>
      </c>
      <c r="H14" s="55"/>
      <c r="I14" s="51"/>
      <c r="J14" s="52"/>
      <c r="K14" s="20"/>
    </row>
    <row r="15" spans="2:11" ht="17.45" customHeight="1">
      <c r="B15" s="53"/>
      <c r="C15" s="54"/>
      <c r="D15" s="121"/>
      <c r="E15" s="113"/>
      <c r="F15" s="114"/>
      <c r="G15" s="57">
        <v>17.12</v>
      </c>
      <c r="H15" s="55"/>
      <c r="I15" s="51"/>
      <c r="J15" s="52"/>
      <c r="K15" s="20"/>
    </row>
    <row r="16" spans="2:11" ht="17.45" customHeight="1">
      <c r="B16" s="53"/>
      <c r="C16" s="54"/>
      <c r="D16" s="121"/>
      <c r="E16" s="113"/>
      <c r="F16" s="114"/>
      <c r="G16" s="57">
        <v>11.96</v>
      </c>
      <c r="H16" s="55"/>
      <c r="I16" s="51"/>
      <c r="J16" s="52"/>
      <c r="K16" s="20"/>
    </row>
    <row r="17" spans="1:11" ht="17.45" customHeight="1">
      <c r="B17" s="53"/>
      <c r="C17" s="54"/>
      <c r="D17" s="121"/>
      <c r="E17" s="113"/>
      <c r="F17" s="114"/>
      <c r="G17" s="57">
        <v>0</v>
      </c>
      <c r="H17" s="55"/>
      <c r="I17" s="51"/>
      <c r="J17" s="52"/>
      <c r="K17" s="20"/>
    </row>
    <row r="18" spans="1:11" ht="17.45" customHeight="1">
      <c r="B18" s="53"/>
      <c r="C18" s="54"/>
      <c r="D18" s="121"/>
      <c r="E18" s="113"/>
      <c r="F18" s="114"/>
      <c r="G18" s="57">
        <v>0</v>
      </c>
      <c r="H18" s="55"/>
      <c r="I18" s="51"/>
      <c r="J18" s="52"/>
      <c r="K18" s="20"/>
    </row>
    <row r="19" spans="1:11" ht="17.45" customHeight="1">
      <c r="B19" s="53"/>
      <c r="C19" s="54"/>
      <c r="D19" s="121"/>
      <c r="E19" s="113"/>
      <c r="F19" s="114"/>
      <c r="G19" s="57">
        <v>0</v>
      </c>
      <c r="H19" s="55"/>
      <c r="I19" s="51"/>
      <c r="J19" s="52"/>
      <c r="K19" s="20"/>
    </row>
    <row r="20" spans="1:11" ht="17.45" customHeight="1">
      <c r="B20" s="101" t="s">
        <v>34</v>
      </c>
      <c r="C20" s="102"/>
      <c r="D20" s="102"/>
      <c r="E20" s="102"/>
      <c r="F20" s="103"/>
      <c r="G20" s="21">
        <f>SUM(G11:G19)</f>
        <v>97.080000000000013</v>
      </c>
      <c r="H20" s="21">
        <f>SUM(H11:H19)</f>
        <v>0</v>
      </c>
      <c r="I20" s="95">
        <f>SUM(I11:J19)</f>
        <v>0</v>
      </c>
      <c r="J20" s="96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6" t="s">
        <v>29</v>
      </c>
      <c r="C22" s="116"/>
      <c r="D22" s="116"/>
      <c r="E22" s="116"/>
      <c r="F22" s="116"/>
      <c r="G22" s="116" t="s">
        <v>35</v>
      </c>
      <c r="H22" s="116"/>
      <c r="I22" s="116"/>
      <c r="J22" s="116"/>
      <c r="K22" s="17" t="s">
        <v>36</v>
      </c>
    </row>
    <row r="23" spans="1:11" ht="20.100000000000001" customHeight="1">
      <c r="B23" s="115">
        <f>H20</f>
        <v>0</v>
      </c>
      <c r="C23" s="115"/>
      <c r="D23" s="115"/>
      <c r="E23" s="115"/>
      <c r="F23" s="115"/>
      <c r="G23" s="115">
        <f>I20</f>
        <v>0</v>
      </c>
      <c r="H23" s="115"/>
      <c r="I23" s="115"/>
      <c r="J23" s="115"/>
      <c r="K23" s="24">
        <f>SUM(B23:J23)</f>
        <v>0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37</v>
      </c>
      <c r="C25" s="15"/>
      <c r="D25" s="15"/>
      <c r="E25" s="15"/>
      <c r="F25" s="15" t="s">
        <v>38</v>
      </c>
      <c r="G25" s="15" t="s">
        <v>39</v>
      </c>
      <c r="H25" s="15"/>
      <c r="I25" s="15"/>
      <c r="J25" s="15" t="s">
        <v>40</v>
      </c>
      <c r="K25" s="15"/>
    </row>
    <row r="28" spans="1:11" ht="18.75">
      <c r="A28" s="58" t="s">
        <v>75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30" spans="1:11" ht="20.100000000000001" customHeight="1">
      <c r="B30" s="7"/>
      <c r="C30" s="8"/>
      <c r="D30" s="46" t="s">
        <v>19</v>
      </c>
      <c r="E30" s="46"/>
      <c r="F30" s="104" t="str">
        <f>F5</f>
        <v>董超</v>
      </c>
      <c r="G30" s="104"/>
      <c r="H30" s="46" t="s">
        <v>20</v>
      </c>
      <c r="I30" s="8"/>
      <c r="J30" s="104" t="str">
        <f>J5</f>
        <v>助理</v>
      </c>
      <c r="K30" s="105"/>
    </row>
    <row r="31" spans="1:11" ht="20.100000000000001" customHeight="1">
      <c r="B31" s="9"/>
      <c r="C31" s="10"/>
      <c r="D31" s="11" t="s">
        <v>21</v>
      </c>
      <c r="E31" s="11"/>
      <c r="F31" s="106" t="str">
        <f>F6</f>
        <v>北京</v>
      </c>
      <c r="G31" s="106"/>
      <c r="H31" s="11" t="s">
        <v>22</v>
      </c>
      <c r="I31" s="10"/>
      <c r="J31" s="106" t="str">
        <f>J6</f>
        <v>签证部</v>
      </c>
      <c r="K31" s="107"/>
    </row>
    <row r="32" spans="1:11" ht="20.100000000000001" customHeight="1">
      <c r="B32" s="9"/>
      <c r="C32" s="10"/>
      <c r="D32" s="11" t="s">
        <v>23</v>
      </c>
      <c r="E32" s="11"/>
      <c r="F32" s="108"/>
      <c r="G32" s="106"/>
      <c r="H32" s="11" t="s">
        <v>24</v>
      </c>
      <c r="I32" s="12"/>
      <c r="J32" s="108"/>
      <c r="K32" s="107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74</v>
      </c>
      <c r="I33" s="49"/>
      <c r="J33" s="109"/>
      <c r="K33" s="110"/>
    </row>
    <row r="34" spans="2:11" ht="20.100000000000001" customHeight="1"/>
    <row r="35" spans="2:11" ht="20.100000000000001" customHeight="1">
      <c r="B35" s="94"/>
      <c r="C35" s="94"/>
      <c r="D35" s="44" t="s">
        <v>80</v>
      </c>
      <c r="E35" s="94" t="s">
        <v>81</v>
      </c>
      <c r="F35" s="94"/>
      <c r="G35" s="19" t="s">
        <v>79</v>
      </c>
      <c r="H35" s="19" t="s">
        <v>77</v>
      </c>
      <c r="I35" s="99" t="s">
        <v>78</v>
      </c>
      <c r="J35" s="99"/>
      <c r="K35" s="45" t="s">
        <v>76</v>
      </c>
    </row>
    <row r="36" spans="2:11" ht="20.100000000000001" customHeight="1">
      <c r="B36" s="94">
        <v>1</v>
      </c>
      <c r="C36" s="94"/>
      <c r="D36" s="43"/>
      <c r="E36" s="100"/>
      <c r="F36" s="94"/>
      <c r="G36" s="50">
        <v>0</v>
      </c>
      <c r="H36" s="19">
        <v>0</v>
      </c>
      <c r="I36" s="97">
        <f>G36*H36</f>
        <v>0</v>
      </c>
      <c r="J36" s="98"/>
      <c r="K36" s="25"/>
    </row>
    <row r="37" spans="2:11" ht="20.100000000000001" customHeight="1">
      <c r="B37" s="94">
        <v>2</v>
      </c>
      <c r="C37" s="94"/>
      <c r="D37" s="43"/>
      <c r="E37" s="94"/>
      <c r="F37" s="94"/>
      <c r="G37" s="19">
        <v>0</v>
      </c>
      <c r="H37" s="19">
        <v>0</v>
      </c>
      <c r="I37" s="97">
        <f t="shared" ref="I37:I38" si="0">G37*H37</f>
        <v>0</v>
      </c>
      <c r="J37" s="98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7">
        <f t="shared" si="0"/>
        <v>0</v>
      </c>
      <c r="J38" s="98"/>
      <c r="K38" s="25"/>
    </row>
    <row r="39" spans="2:11" ht="20.100000000000001" customHeight="1">
      <c r="B39" s="101" t="s">
        <v>34</v>
      </c>
      <c r="C39" s="102"/>
      <c r="D39" s="102"/>
      <c r="E39" s="102"/>
      <c r="F39" s="103"/>
      <c r="G39" s="21"/>
      <c r="H39" s="21">
        <f>SUM(H21:H38)</f>
        <v>0</v>
      </c>
      <c r="I39" s="95">
        <f>SUM(I36:J38)</f>
        <v>0</v>
      </c>
      <c r="J39" s="96"/>
      <c r="K39" s="22"/>
    </row>
    <row r="40" spans="2:11" ht="20.100000000000001" customHeight="1">
      <c r="B40" s="15" t="s">
        <v>37</v>
      </c>
      <c r="C40" s="15"/>
      <c r="D40" s="15"/>
      <c r="E40" s="15"/>
      <c r="F40" s="15" t="s">
        <v>38</v>
      </c>
      <c r="G40" s="15" t="s">
        <v>39</v>
      </c>
      <c r="H40" s="15"/>
      <c r="I40" s="15"/>
      <c r="J40" s="15" t="s">
        <v>40</v>
      </c>
      <c r="K40" s="15"/>
    </row>
  </sheetData>
  <mergeCells count="43">
    <mergeCell ref="I10:J10"/>
    <mergeCell ref="I11:J11"/>
    <mergeCell ref="A28:K28"/>
    <mergeCell ref="J33:K33"/>
    <mergeCell ref="J8:K8"/>
    <mergeCell ref="E11:F19"/>
    <mergeCell ref="G23:J23"/>
    <mergeCell ref="B23:F23"/>
    <mergeCell ref="I20:J20"/>
    <mergeCell ref="B20:F20"/>
    <mergeCell ref="B22:F22"/>
    <mergeCell ref="G22:J22"/>
    <mergeCell ref="E10:F10"/>
    <mergeCell ref="B10:C10"/>
    <mergeCell ref="B11:C11"/>
    <mergeCell ref="D11:D19"/>
    <mergeCell ref="B3:K3"/>
    <mergeCell ref="J5:K5"/>
    <mergeCell ref="J6:K6"/>
    <mergeCell ref="J7:K7"/>
    <mergeCell ref="F5:G5"/>
    <mergeCell ref="F6:G6"/>
    <mergeCell ref="F7:G7"/>
    <mergeCell ref="F30:G30"/>
    <mergeCell ref="J30:K30"/>
    <mergeCell ref="F31:G31"/>
    <mergeCell ref="J31:K31"/>
    <mergeCell ref="F32:G32"/>
    <mergeCell ref="J32:K32"/>
    <mergeCell ref="B37:C37"/>
    <mergeCell ref="B35:C35"/>
    <mergeCell ref="B38:C38"/>
    <mergeCell ref="B36:C36"/>
    <mergeCell ref="I39:J39"/>
    <mergeCell ref="E37:F37"/>
    <mergeCell ref="I37:J37"/>
    <mergeCell ref="E35:F35"/>
    <mergeCell ref="I35:J35"/>
    <mergeCell ref="E38:F38"/>
    <mergeCell ref="I38:J38"/>
    <mergeCell ref="E36:F36"/>
    <mergeCell ref="I36:J36"/>
    <mergeCell ref="B39:F3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2018-03-20T05:45:13Z</cp:lastPrinted>
  <dcterms:created xsi:type="dcterms:W3CDTF">2014-04-15T08:52:03Z</dcterms:created>
  <dcterms:modified xsi:type="dcterms:W3CDTF">2018-03-20T05:45:58Z</dcterms:modified>
</cp:coreProperties>
</file>