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zhangqingqing/Desktop/2025年创大/踩线报销/5.12 第一次踩线/亚琳住宿费/"/>
    </mc:Choice>
  </mc:AlternateContent>
  <xr:revisionPtr revIDLastSave="0" documentId="13_ncr:1_{01B89420-75AF-C940-A224-C1157D807E70}" xr6:coauthVersionLast="47" xr6:coauthVersionMax="47" xr10:uidLastSave="{00000000-0000-0000-0000-000000000000}"/>
  <bookViews>
    <workbookView xWindow="1440" yWindow="820" windowWidth="24120" windowHeight="16220" activeTab="1" xr2:uid="{00000000-000D-0000-FFFF-FFFF00000000}"/>
  </bookViews>
  <sheets>
    <sheet name="员工报销明细" sheetId="3" r:id="rId1"/>
    <sheet name="员工差旅明细" sheetId="2" r:id="rId2"/>
    <sheet name="Sheet1" sheetId="5" r:id="rId3"/>
    <sheet name="行政费用报销单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2" l="1"/>
  <c r="B22" i="2" s="1"/>
  <c r="G19" i="2"/>
  <c r="F51" i="3"/>
  <c r="C56" i="3"/>
  <c r="G51" i="3"/>
  <c r="E56" i="3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J11" i="2" l="1"/>
  <c r="I19" i="2" s="1"/>
  <c r="G22" i="2" s="1"/>
  <c r="K22" i="2" s="1"/>
</calcChain>
</file>

<file path=xl/sharedStrings.xml><?xml version="1.0" encoding="utf-8"?>
<sst xmlns="http://schemas.openxmlformats.org/spreadsheetml/2006/main" count="189" uniqueCount="122">
  <si>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</si>
  <si>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</si>
  <si>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</si>
  <si>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</si>
  <si>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</si>
  <si>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</si>
  <si>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</si>
  <si>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</si>
  <si>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</si>
  <si>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</si>
  <si>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</si>
  <si>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</si>
  <si>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</si>
  <si>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</si>
  <si>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</si>
  <si>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</si>
  <si>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</si>
  <si>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</si>
  <si>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</si>
  <si>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</si>
  <si>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</si>
  <si>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</si>
  <si>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</si>
  <si>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</si>
  <si>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</si>
  <si>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</si>
  <si>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</si>
  <si>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</si>
  <si>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</si>
  <si>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</si>
  <si>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</si>
  <si>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</si>
  <si>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</si>
  <si>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</si>
  <si>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</si>
  <si>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</si>
  <si>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</si>
  <si>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</si>
  <si>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</si>
  <si>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</si>
  <si>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</si>
  <si>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</si>
  <si>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</si>
  <si>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</si>
  <si>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</si>
  <si>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</si>
  <si>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</si>
  <si>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</si>
  <si>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</si>
  <si>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</si>
  <si>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</si>
  <si>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</si>
  <si>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</si>
  <si>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</si>
  <si>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</si>
  <si>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</si>
  <si>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</si>
  <si>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</si>
  <si>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</si>
  <si>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</si>
  <si>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</si>
  <si>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</si>
  <si>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</si>
  <si>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</si>
  <si>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</si>
  <si>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</si>
  <si>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</si>
  <si>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</si>
  <si>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</si>
  <si>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</si>
  <si>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</si>
  <si>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</si>
  <si>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</si>
  <si>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</si>
  <si>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</si>
  <si>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</si>
  <si>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</si>
  <si>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</si>
  <si>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</si>
  <si>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</si>
  <si>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</si>
  <si>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</si>
  <si>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</si>
  <si>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</si>
  <si>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</si>
  <si>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</si>
  <si>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</si>
  <si>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</si>
  <si>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</si>
  <si>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</si>
  <si>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</si>
  <si>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</si>
  <si>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</si>
  <si>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</si>
  <si>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</si>
  <si>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</si>
  <si>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</si>
  <si>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</si>
  <si>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</si>
  <si>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</si>
  <si>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</si>
  <si>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</si>
  <si>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</si>
  <si>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</si>
  <si>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</si>
  <si>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</si>
  <si>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</si>
  <si>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</si>
  <si>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</si>
  <si>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</si>
  <si>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HMZA-240920-ZJT806</t>
    <phoneticPr fontId="12" type="noConversion"/>
  </si>
  <si>
    <t>报销人</t>
    <phoneticPr fontId="12" type="noConversion"/>
  </si>
  <si>
    <t>嘉兴</t>
    <phoneticPr fontId="12" type="noConversion"/>
  </si>
  <si>
    <t>4-9月</t>
    <phoneticPr fontId="12" type="noConversion"/>
  </si>
  <si>
    <t xml:space="preserve">4月22-24日 </t>
    <phoneticPr fontId="12" type="noConversion"/>
  </si>
  <si>
    <t>8月13-14日</t>
    <phoneticPr fontId="12" type="noConversion"/>
  </si>
  <si>
    <t>9月15-16日，9月21-22日</t>
    <phoneticPr fontId="12" type="noConversion"/>
  </si>
  <si>
    <t>9月13/14/18/19/20/23</t>
    <phoneticPr fontId="12" type="noConversion"/>
  </si>
  <si>
    <t xml:space="preserve"> </t>
    <phoneticPr fontId="12" type="noConversion"/>
  </si>
  <si>
    <t>高亚琳</t>
    <phoneticPr fontId="12" type="noConversion"/>
  </si>
  <si>
    <t>住宿费</t>
    <phoneticPr fontId="12" type="noConversion"/>
  </si>
  <si>
    <t>5人住宿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</si>
</sst>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3" fillId="0" borderId="15" xfId="3" applyFont="1" applyBorder="1">
      <alignment vertical="center"/>
    </xf>
    <xf numFmtId="0" fontId="3" fillId="0" borderId="7" xfId="3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0" fontId="3" fillId="0" borderId="3" xfId="3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8" fontId="3" fillId="2" borderId="6" xfId="3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58" fontId="3" fillId="3" borderId="15" xfId="3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120" t="s">
        <v>0</v>
      </c>
      <c r="D2" s="120"/>
      <c r="E2" s="120"/>
      <c r="F2" s="120"/>
      <c r="G2" s="120"/>
      <c r="H2" s="120"/>
      <c r="I2" s="81"/>
      <c r="J2" s="70"/>
      <c r="K2" s="71"/>
      <c r="L2" s="71"/>
    </row>
    <row r="4" spans="1:12" ht="21" customHeight="1">
      <c r="H4" s="100" t="s">
        <v>107</v>
      </c>
      <c r="I4" s="101"/>
      <c r="J4" s="100" t="s">
        <v>108</v>
      </c>
    </row>
    <row r="5" spans="1:12" ht="21" customHeight="1">
      <c r="H5" s="102"/>
      <c r="I5" s="103"/>
      <c r="J5" s="102"/>
    </row>
    <row r="6" spans="1:12" ht="21" customHeight="1">
      <c r="A6" s="117" t="s">
        <v>1</v>
      </c>
      <c r="B6" s="119" t="s">
        <v>2</v>
      </c>
      <c r="C6" s="121" t="s">
        <v>3</v>
      </c>
      <c r="D6" s="121"/>
      <c r="E6" s="121"/>
      <c r="F6" s="122" t="s">
        <v>4</v>
      </c>
      <c r="G6" s="122"/>
      <c r="H6" s="122"/>
      <c r="I6" s="123"/>
      <c r="J6" s="104" t="s">
        <v>5</v>
      </c>
    </row>
    <row r="7" spans="1:12" ht="21" customHeight="1">
      <c r="A7" s="117"/>
      <c r="B7" s="119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04"/>
    </row>
    <row r="8" spans="1:12" ht="14">
      <c r="A8" s="118">
        <v>1</v>
      </c>
      <c r="B8" s="127" t="s">
        <v>13</v>
      </c>
      <c r="C8" s="105"/>
      <c r="D8" s="109"/>
      <c r="E8" s="105"/>
      <c r="F8" s="63"/>
      <c r="G8" s="63"/>
      <c r="H8" s="63"/>
      <c r="I8" s="83"/>
      <c r="J8" s="94" t="s">
        <v>14</v>
      </c>
    </row>
    <row r="9" spans="1:12" ht="21" customHeight="1">
      <c r="A9" s="118"/>
      <c r="B9" s="127"/>
      <c r="C9" s="105"/>
      <c r="D9" s="109"/>
      <c r="E9" s="105"/>
      <c r="F9" s="63"/>
      <c r="G9" s="63"/>
      <c r="H9" s="63"/>
      <c r="I9" s="83"/>
      <c r="J9" s="95"/>
    </row>
    <row r="10" spans="1:12" ht="21" customHeight="1">
      <c r="A10" s="118"/>
      <c r="B10" s="127"/>
      <c r="C10" s="105"/>
      <c r="D10" s="109"/>
      <c r="E10" s="105"/>
      <c r="F10" s="63"/>
      <c r="G10" s="63"/>
      <c r="H10" s="63"/>
      <c r="I10" s="83"/>
      <c r="J10" s="95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96"/>
    </row>
    <row r="12" spans="1:12" ht="21" customHeight="1">
      <c r="A12" s="110">
        <v>2</v>
      </c>
      <c r="B12" s="113" t="s">
        <v>16</v>
      </c>
      <c r="C12" s="106">
        <v>0</v>
      </c>
      <c r="D12" s="110"/>
      <c r="E12" s="106">
        <f>C12*D12</f>
        <v>0</v>
      </c>
      <c r="F12" s="63"/>
      <c r="G12" s="63"/>
      <c r="H12" s="63"/>
      <c r="I12" s="83"/>
      <c r="J12" s="94" t="s">
        <v>17</v>
      </c>
    </row>
    <row r="13" spans="1:12" ht="21" customHeight="1">
      <c r="A13" s="112"/>
      <c r="B13" s="128"/>
      <c r="C13" s="108"/>
      <c r="D13" s="112"/>
      <c r="E13" s="108"/>
      <c r="F13" s="63"/>
      <c r="G13" s="63"/>
      <c r="H13" s="63"/>
      <c r="I13" s="83"/>
      <c r="J13" s="95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96"/>
    </row>
    <row r="15" spans="1:12" ht="21" customHeight="1">
      <c r="A15" s="118">
        <v>3</v>
      </c>
      <c r="B15" s="127" t="s">
        <v>19</v>
      </c>
      <c r="C15" s="105">
        <v>0</v>
      </c>
      <c r="D15" s="109"/>
      <c r="E15" s="105">
        <f>C15*D15</f>
        <v>0</v>
      </c>
      <c r="F15" s="63"/>
      <c r="G15" s="63"/>
      <c r="H15" s="63"/>
      <c r="I15" s="83"/>
      <c r="J15" s="97" t="s">
        <v>20</v>
      </c>
    </row>
    <row r="16" spans="1:12" ht="21" customHeight="1">
      <c r="A16" s="118"/>
      <c r="B16" s="127"/>
      <c r="C16" s="105"/>
      <c r="D16" s="109"/>
      <c r="E16" s="105"/>
      <c r="F16" s="63"/>
      <c r="G16" s="63"/>
      <c r="H16" s="63"/>
      <c r="I16" s="83"/>
      <c r="J16" s="98"/>
    </row>
    <row r="17" spans="1:10" ht="21" customHeight="1">
      <c r="A17" s="118"/>
      <c r="B17" s="127"/>
      <c r="C17" s="105"/>
      <c r="D17" s="109"/>
      <c r="E17" s="105"/>
      <c r="F17" s="63"/>
      <c r="G17" s="63"/>
      <c r="H17" s="63"/>
      <c r="I17" s="83"/>
      <c r="J17" s="98"/>
    </row>
    <row r="18" spans="1:10" ht="21" customHeight="1">
      <c r="A18" s="118"/>
      <c r="B18" s="127"/>
      <c r="C18" s="105"/>
      <c r="D18" s="109"/>
      <c r="E18" s="105"/>
      <c r="F18" s="63"/>
      <c r="G18" s="63"/>
      <c r="H18" s="63"/>
      <c r="I18" s="83"/>
      <c r="J18" s="98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99"/>
    </row>
    <row r="20" spans="1:10" ht="14">
      <c r="A20" s="118">
        <v>4</v>
      </c>
      <c r="B20" s="127" t="s">
        <v>22</v>
      </c>
      <c r="C20" s="105"/>
      <c r="D20" s="109"/>
      <c r="E20" s="105"/>
      <c r="F20" s="78"/>
      <c r="H20" s="63"/>
      <c r="I20" s="80"/>
      <c r="J20" s="97"/>
    </row>
    <row r="21" spans="1:10" ht="14">
      <c r="A21" s="118"/>
      <c r="B21" s="127"/>
      <c r="C21" s="105"/>
      <c r="D21" s="109"/>
      <c r="E21" s="105"/>
      <c r="F21" s="63"/>
      <c r="G21" s="63"/>
      <c r="H21" s="63"/>
      <c r="I21" s="80"/>
      <c r="J21" s="98"/>
    </row>
    <row r="22" spans="1:10" ht="21" customHeight="1">
      <c r="A22" s="118"/>
      <c r="B22" s="127"/>
      <c r="C22" s="105"/>
      <c r="D22" s="109"/>
      <c r="E22" s="105"/>
      <c r="F22" s="63"/>
      <c r="H22" s="63"/>
      <c r="I22" s="80"/>
      <c r="J22" s="98"/>
    </row>
    <row r="23" spans="1:10" ht="21" customHeight="1">
      <c r="A23" s="118"/>
      <c r="B23" s="127"/>
      <c r="C23" s="105"/>
      <c r="D23" s="109"/>
      <c r="E23" s="105"/>
      <c r="F23" s="63"/>
      <c r="G23" s="63"/>
      <c r="H23" s="63"/>
      <c r="I23" s="80"/>
      <c r="J23" s="98"/>
    </row>
    <row r="24" spans="1:10" ht="14">
      <c r="A24" s="118"/>
      <c r="B24" s="127"/>
      <c r="C24" s="105"/>
      <c r="D24" s="109"/>
      <c r="E24" s="105"/>
      <c r="F24" s="63"/>
      <c r="G24" s="63"/>
      <c r="H24" s="63"/>
      <c r="I24" s="80"/>
      <c r="J24" s="98"/>
    </row>
    <row r="25" spans="1:10" ht="21" customHeight="1">
      <c r="A25" s="118"/>
      <c r="B25" s="127"/>
      <c r="C25" s="105"/>
      <c r="D25" s="109"/>
      <c r="E25" s="105"/>
      <c r="F25" s="63"/>
      <c r="G25" s="63"/>
      <c r="H25" s="63"/>
      <c r="I25" s="83"/>
      <c r="J25" s="98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99"/>
    </row>
    <row r="27" spans="1:10" ht="14">
      <c r="A27" s="110">
        <v>5</v>
      </c>
      <c r="B27" s="113" t="s">
        <v>24</v>
      </c>
      <c r="C27" s="106">
        <v>75000</v>
      </c>
      <c r="D27" s="110">
        <v>1</v>
      </c>
      <c r="E27" s="106">
        <v>75000</v>
      </c>
      <c r="F27" s="63"/>
      <c r="G27" s="63"/>
      <c r="H27" s="63"/>
      <c r="I27" s="83"/>
      <c r="J27" s="94" t="s">
        <v>25</v>
      </c>
    </row>
    <row r="28" spans="1:10" ht="21" customHeight="1">
      <c r="A28" s="111"/>
      <c r="B28" s="114"/>
      <c r="C28" s="107"/>
      <c r="D28" s="111"/>
      <c r="E28" s="107"/>
      <c r="F28" s="78">
        <v>75000</v>
      </c>
      <c r="G28" s="89"/>
      <c r="H28" s="63"/>
      <c r="I28" s="78"/>
      <c r="J28" s="95"/>
    </row>
    <row r="29" spans="1:10" ht="21" customHeight="1">
      <c r="A29" s="111"/>
      <c r="B29" s="114"/>
      <c r="C29" s="107"/>
      <c r="D29" s="111"/>
      <c r="E29" s="107"/>
      <c r="F29" s="63"/>
      <c r="G29" s="89"/>
      <c r="H29" s="63"/>
      <c r="I29" s="80"/>
      <c r="J29" s="95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96"/>
    </row>
    <row r="31" spans="1:10" ht="21" customHeight="1">
      <c r="A31" s="118">
        <v>6</v>
      </c>
      <c r="B31" s="127" t="s">
        <v>27</v>
      </c>
      <c r="C31" s="105">
        <v>0</v>
      </c>
      <c r="D31" s="109"/>
      <c r="E31" s="105">
        <f>C31*D31</f>
        <v>0</v>
      </c>
      <c r="F31" s="79"/>
      <c r="G31" s="79"/>
      <c r="I31" s="79"/>
      <c r="J31" s="94" t="s">
        <v>28</v>
      </c>
    </row>
    <row r="32" spans="1:10" ht="21" customHeight="1">
      <c r="A32" s="118"/>
      <c r="B32" s="127"/>
      <c r="C32" s="105"/>
      <c r="D32" s="109"/>
      <c r="E32" s="105"/>
      <c r="F32" s="79"/>
      <c r="G32" s="79"/>
      <c r="H32" s="79"/>
      <c r="I32" s="79"/>
      <c r="J32" s="95"/>
    </row>
    <row r="33" spans="1:10" ht="21" customHeight="1">
      <c r="A33" s="118"/>
      <c r="B33" s="127"/>
      <c r="C33" s="105"/>
      <c r="D33" s="109"/>
      <c r="E33" s="105"/>
      <c r="F33" s="63"/>
      <c r="G33" s="63"/>
      <c r="H33" s="63"/>
      <c r="I33" s="83"/>
      <c r="J33" s="98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99"/>
    </row>
    <row r="35" spans="1:10" ht="21" customHeight="1">
      <c r="A35" s="118">
        <v>7</v>
      </c>
      <c r="B35" s="127" t="s">
        <v>30</v>
      </c>
      <c r="C35" s="105">
        <v>0</v>
      </c>
      <c r="D35" s="109"/>
      <c r="E35" s="105">
        <f>C35*D35</f>
        <v>0</v>
      </c>
      <c r="F35" s="63"/>
      <c r="G35" s="63"/>
      <c r="H35" s="63"/>
      <c r="I35" s="83"/>
      <c r="J35" s="97"/>
    </row>
    <row r="36" spans="1:10" ht="21" customHeight="1">
      <c r="A36" s="118"/>
      <c r="B36" s="127"/>
      <c r="C36" s="105"/>
      <c r="D36" s="109"/>
      <c r="E36" s="105"/>
      <c r="F36" s="63"/>
      <c r="G36" s="63"/>
      <c r="H36" s="63"/>
      <c r="I36" s="83"/>
      <c r="J36" s="98"/>
    </row>
    <row r="37" spans="1:10" ht="21" customHeight="1">
      <c r="A37" s="118"/>
      <c r="B37" s="127"/>
      <c r="C37" s="105"/>
      <c r="D37" s="109"/>
      <c r="E37" s="105"/>
      <c r="F37" s="63"/>
      <c r="G37" s="63"/>
      <c r="H37" s="63"/>
      <c r="I37" s="83"/>
      <c r="J37" s="98"/>
    </row>
    <row r="38" spans="1:10" ht="21" customHeight="1">
      <c r="A38" s="118"/>
      <c r="B38" s="127"/>
      <c r="C38" s="105"/>
      <c r="D38" s="109"/>
      <c r="E38" s="105"/>
      <c r="F38" s="63"/>
      <c r="G38" s="63"/>
      <c r="H38" s="63"/>
      <c r="I38" s="83"/>
      <c r="J38" s="98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99"/>
    </row>
    <row r="40" spans="1:10" ht="21" customHeight="1">
      <c r="A40" s="118">
        <v>8</v>
      </c>
      <c r="B40" s="127" t="s">
        <v>32</v>
      </c>
      <c r="C40" s="105">
        <v>0</v>
      </c>
      <c r="D40" s="109"/>
      <c r="E40" s="105">
        <f>C40*D40</f>
        <v>0</v>
      </c>
      <c r="F40" s="63"/>
      <c r="G40" s="63"/>
      <c r="H40" s="63"/>
      <c r="I40" s="83"/>
      <c r="J40" s="97" t="s">
        <v>109</v>
      </c>
    </row>
    <row r="41" spans="1:10" ht="21" customHeight="1">
      <c r="A41" s="118"/>
      <c r="B41" s="127"/>
      <c r="C41" s="105"/>
      <c r="D41" s="109"/>
      <c r="E41" s="105"/>
      <c r="F41" s="63"/>
      <c r="G41" s="63"/>
      <c r="H41" s="63"/>
      <c r="I41" s="83"/>
      <c r="J41" s="98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99"/>
    </row>
    <row r="43" spans="1:10" ht="21" customHeight="1">
      <c r="A43" s="118">
        <v>9</v>
      </c>
      <c r="B43" s="127" t="s">
        <v>34</v>
      </c>
      <c r="C43" s="105"/>
      <c r="D43" s="109"/>
      <c r="E43" s="105"/>
      <c r="F43" s="63"/>
      <c r="G43" s="63"/>
      <c r="H43" s="63"/>
      <c r="I43" s="83"/>
      <c r="J43" s="94" t="s">
        <v>35</v>
      </c>
    </row>
    <row r="44" spans="1:10" ht="21" customHeight="1">
      <c r="A44" s="118"/>
      <c r="B44" s="127"/>
      <c r="C44" s="105"/>
      <c r="D44" s="109"/>
      <c r="E44" s="105"/>
      <c r="F44" s="63"/>
      <c r="G44" s="63"/>
      <c r="H44" s="63"/>
      <c r="I44" s="83"/>
      <c r="J44" s="95"/>
    </row>
    <row r="45" spans="1:10" ht="21" customHeight="1">
      <c r="A45" s="118"/>
      <c r="B45" s="127"/>
      <c r="C45" s="105"/>
      <c r="D45" s="109"/>
      <c r="E45" s="105"/>
      <c r="F45" s="63"/>
      <c r="G45" s="63"/>
      <c r="H45" s="63"/>
      <c r="I45" s="83"/>
      <c r="J45" s="95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96"/>
    </row>
    <row r="47" spans="1:10" ht="21" customHeight="1">
      <c r="A47" s="110">
        <v>10</v>
      </c>
      <c r="B47" s="113" t="s">
        <v>37</v>
      </c>
      <c r="C47" s="106"/>
      <c r="D47" s="110"/>
      <c r="E47" s="106"/>
      <c r="F47" s="63"/>
      <c r="G47" s="63"/>
      <c r="H47" s="63"/>
      <c r="I47" s="83"/>
      <c r="J47" s="97" t="s">
        <v>38</v>
      </c>
    </row>
    <row r="48" spans="1:10" ht="21" customHeight="1">
      <c r="A48" s="111"/>
      <c r="B48" s="114"/>
      <c r="C48" s="107"/>
      <c r="D48" s="111"/>
      <c r="E48" s="107"/>
      <c r="F48" s="63"/>
      <c r="G48" s="63"/>
      <c r="H48" s="63"/>
      <c r="I48" s="83"/>
      <c r="J48" s="98"/>
    </row>
    <row r="49" spans="1:10" ht="21" customHeight="1">
      <c r="A49" s="111"/>
      <c r="B49" s="114"/>
      <c r="C49" s="107"/>
      <c r="D49" s="111"/>
      <c r="E49" s="107"/>
      <c r="F49" s="63"/>
      <c r="G49" s="63"/>
      <c r="H49" s="63"/>
      <c r="I49" s="80"/>
      <c r="J49" s="98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99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124" t="s">
        <v>41</v>
      </c>
      <c r="B55" s="125"/>
      <c r="C55" s="126" t="s">
        <v>42</v>
      </c>
      <c r="D55" s="126"/>
      <c r="E55" s="126" t="s">
        <v>43</v>
      </c>
      <c r="F55" s="126"/>
      <c r="G55" s="126" t="s">
        <v>44</v>
      </c>
      <c r="H55" s="126"/>
      <c r="I55" s="85" t="s">
        <v>45</v>
      </c>
    </row>
    <row r="56" spans="1:10" ht="21" customHeight="1">
      <c r="A56" s="115">
        <v>75000</v>
      </c>
      <c r="B56" s="116"/>
      <c r="C56" s="116">
        <f>F51</f>
        <v>75000</v>
      </c>
      <c r="D56" s="116"/>
      <c r="E56" s="116">
        <f>G51</f>
        <v>0</v>
      </c>
      <c r="F56" s="116"/>
      <c r="G56" s="116">
        <f>H51</f>
        <v>75000</v>
      </c>
      <c r="H56" s="116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L17" sqref="L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20" t="s">
        <v>50</v>
      </c>
      <c r="C3" s="120"/>
      <c r="D3" s="120"/>
      <c r="E3" s="120"/>
      <c r="F3" s="120"/>
      <c r="G3" s="120"/>
      <c r="H3" s="120"/>
      <c r="I3" s="120"/>
      <c r="J3" s="120"/>
      <c r="K3" s="12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30" t="s">
        <v>119</v>
      </c>
      <c r="G5" s="130"/>
      <c r="H5" s="29" t="s">
        <v>52</v>
      </c>
      <c r="I5" s="28"/>
      <c r="J5" s="130" t="s">
        <v>53</v>
      </c>
      <c r="K5" s="131"/>
    </row>
    <row r="6" spans="2:11" ht="20" customHeight="1">
      <c r="B6" s="30"/>
      <c r="C6" s="31"/>
      <c r="D6" s="32" t="s">
        <v>54</v>
      </c>
      <c r="E6" s="32"/>
      <c r="F6" s="129" t="s">
        <v>55</v>
      </c>
      <c r="G6" s="129"/>
      <c r="H6" s="32" t="s">
        <v>56</v>
      </c>
      <c r="I6" s="31"/>
      <c r="J6" s="129" t="s">
        <v>53</v>
      </c>
      <c r="K6" s="133"/>
    </row>
    <row r="7" spans="2:11" ht="20" customHeight="1">
      <c r="B7" s="30"/>
      <c r="C7" s="31"/>
      <c r="D7" s="32" t="s">
        <v>57</v>
      </c>
      <c r="E7" s="32"/>
      <c r="F7" s="132">
        <v>45786</v>
      </c>
      <c r="G7" s="129"/>
      <c r="H7" s="32" t="s">
        <v>58</v>
      </c>
      <c r="I7" s="31"/>
      <c r="J7" s="132">
        <v>45789</v>
      </c>
      <c r="K7" s="133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9"/>
      <c r="K8" s="140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4" t="s">
        <v>1</v>
      </c>
      <c r="C10" s="136"/>
      <c r="D10" s="36" t="s">
        <v>60</v>
      </c>
      <c r="E10" s="134" t="s">
        <v>61</v>
      </c>
      <c r="F10" s="136"/>
      <c r="G10" s="38" t="s">
        <v>62</v>
      </c>
      <c r="H10" s="41" t="s">
        <v>63</v>
      </c>
      <c r="I10" s="134" t="s">
        <v>64</v>
      </c>
      <c r="J10" s="136"/>
      <c r="K10" s="38" t="s">
        <v>65</v>
      </c>
    </row>
    <row r="11" spans="2:11" ht="20" customHeight="1">
      <c r="B11" s="36"/>
      <c r="C11" s="37"/>
      <c r="D11" s="150" t="s">
        <v>66</v>
      </c>
      <c r="E11" s="73"/>
      <c r="F11" s="44" t="s">
        <v>120</v>
      </c>
      <c r="G11" s="74">
        <v>2400</v>
      </c>
      <c r="H11" s="74">
        <v>2400</v>
      </c>
      <c r="I11" s="36"/>
      <c r="J11" s="74">
        <f>G11-H11</f>
        <v>0</v>
      </c>
      <c r="K11" s="77" t="s">
        <v>121</v>
      </c>
    </row>
    <row r="12" spans="2:11" ht="20" customHeight="1">
      <c r="B12" s="36"/>
      <c r="C12" s="37"/>
      <c r="D12" s="151"/>
      <c r="E12" s="73"/>
      <c r="F12" s="44"/>
      <c r="G12" s="74"/>
      <c r="H12" s="74"/>
      <c r="I12" s="36"/>
      <c r="J12" s="74"/>
      <c r="K12" s="77"/>
    </row>
    <row r="13" spans="2:11" ht="20" customHeight="1">
      <c r="B13" s="36"/>
      <c r="C13" s="37"/>
      <c r="D13" s="151"/>
      <c r="E13" s="73"/>
      <c r="F13" s="44"/>
      <c r="G13" s="74"/>
      <c r="H13" s="74"/>
      <c r="I13" s="36"/>
      <c r="J13" s="41"/>
      <c r="K13" s="77"/>
    </row>
    <row r="14" spans="2:11" ht="20" customHeight="1">
      <c r="B14" s="36"/>
      <c r="C14" s="37"/>
      <c r="D14" s="151"/>
      <c r="E14" s="73"/>
      <c r="F14" s="44"/>
      <c r="G14" s="74"/>
      <c r="H14" s="74"/>
      <c r="I14" s="36"/>
      <c r="J14" s="41"/>
      <c r="K14" s="77"/>
    </row>
    <row r="15" spans="2:11" ht="20" customHeight="1">
      <c r="B15" s="36"/>
      <c r="C15" s="37"/>
      <c r="D15" s="151"/>
      <c r="E15" s="73"/>
      <c r="F15" s="44"/>
      <c r="G15" s="74"/>
      <c r="H15" s="74"/>
      <c r="I15" s="36"/>
      <c r="J15" s="41"/>
      <c r="K15" s="77"/>
    </row>
    <row r="16" spans="2:11" ht="20" customHeight="1">
      <c r="B16" s="36"/>
      <c r="C16" s="37"/>
      <c r="D16" s="151"/>
      <c r="E16" s="73"/>
      <c r="F16" s="44"/>
      <c r="G16" s="74"/>
      <c r="H16" s="74"/>
      <c r="I16" s="36"/>
      <c r="J16" s="74" t="s">
        <v>118</v>
      </c>
      <c r="K16" s="77"/>
    </row>
    <row r="17" spans="1:11" ht="20" customHeight="1">
      <c r="B17" s="36"/>
      <c r="C17" s="37"/>
      <c r="D17" s="151"/>
      <c r="E17" s="73"/>
      <c r="F17" s="44"/>
      <c r="G17" s="74"/>
      <c r="H17" s="74"/>
      <c r="I17" s="36"/>
      <c r="J17" s="74"/>
      <c r="K17" s="77"/>
    </row>
    <row r="18" spans="1:11" ht="20" customHeight="1">
      <c r="B18" s="147"/>
      <c r="C18" s="148"/>
      <c r="D18" s="151"/>
      <c r="E18" s="37"/>
      <c r="F18" s="44"/>
      <c r="G18" s="43"/>
      <c r="H18" s="43"/>
      <c r="I18" s="49"/>
      <c r="J18" s="43"/>
      <c r="K18" s="50"/>
    </row>
    <row r="19" spans="1:11" ht="20" customHeight="1">
      <c r="B19" s="134" t="s">
        <v>40</v>
      </c>
      <c r="C19" s="135"/>
      <c r="D19" s="135"/>
      <c r="E19" s="135"/>
      <c r="F19" s="136"/>
      <c r="G19" s="45">
        <f>SUM(G11:G18)</f>
        <v>2400</v>
      </c>
      <c r="H19" s="45">
        <f>SUM(H11:H18)</f>
        <v>2400</v>
      </c>
      <c r="I19" s="137">
        <f>SUM(I11:J18)</f>
        <v>0</v>
      </c>
      <c r="J19" s="138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49" t="s">
        <v>63</v>
      </c>
      <c r="C21" s="149"/>
      <c r="D21" s="149"/>
      <c r="E21" s="149"/>
      <c r="F21" s="149"/>
      <c r="G21" s="149" t="s">
        <v>68</v>
      </c>
      <c r="H21" s="149"/>
      <c r="I21" s="149"/>
      <c r="J21" s="149"/>
      <c r="K21" s="38" t="s">
        <v>69</v>
      </c>
    </row>
    <row r="22" spans="1:11" ht="20" customHeight="1">
      <c r="B22" s="146">
        <f>H19</f>
        <v>2400</v>
      </c>
      <c r="C22" s="146"/>
      <c r="D22" s="146"/>
      <c r="E22" s="146"/>
      <c r="F22" s="146"/>
      <c r="G22" s="146">
        <f>I19</f>
        <v>0</v>
      </c>
      <c r="H22" s="146"/>
      <c r="I22" s="146"/>
      <c r="J22" s="146"/>
      <c r="K22" s="53">
        <f>SUM(B22:J22)</f>
        <v>2400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120" t="s">
        <v>72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</row>
    <row r="29" spans="1:11" ht="20" customHeight="1">
      <c r="B29" s="27"/>
      <c r="C29" s="28"/>
      <c r="D29" s="29" t="s">
        <v>51</v>
      </c>
      <c r="E29" s="29"/>
      <c r="F29" s="130" t="s">
        <v>104</v>
      </c>
      <c r="G29" s="130"/>
      <c r="H29" s="29" t="s">
        <v>52</v>
      </c>
      <c r="I29" s="28"/>
      <c r="J29" s="130" t="s">
        <v>106</v>
      </c>
      <c r="K29" s="131"/>
    </row>
    <row r="30" spans="1:11" ht="20" customHeight="1">
      <c r="B30" s="30"/>
      <c r="C30" s="31"/>
      <c r="D30" s="32" t="s">
        <v>54</v>
      </c>
      <c r="E30" s="32"/>
      <c r="F30" s="129" t="s">
        <v>105</v>
      </c>
      <c r="G30" s="129"/>
      <c r="H30" s="32" t="s">
        <v>56</v>
      </c>
      <c r="I30" s="31"/>
      <c r="J30" s="130" t="s">
        <v>106</v>
      </c>
      <c r="K30" s="131"/>
    </row>
    <row r="31" spans="1:11" ht="20" customHeight="1">
      <c r="B31" s="30"/>
      <c r="C31" s="31"/>
      <c r="D31" s="32" t="s">
        <v>57</v>
      </c>
      <c r="E31" s="32"/>
      <c r="F31" s="132"/>
      <c r="G31" s="129"/>
      <c r="H31" s="32" t="s">
        <v>58</v>
      </c>
      <c r="I31" s="31"/>
      <c r="J31" s="132"/>
      <c r="K31" s="133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9"/>
      <c r="K32" s="140"/>
    </row>
    <row r="33" spans="2:11" ht="20" customHeight="1"/>
    <row r="34" spans="2:11" ht="20" customHeight="1">
      <c r="B34" s="141"/>
      <c r="C34" s="141"/>
      <c r="D34" s="39" t="s">
        <v>73</v>
      </c>
      <c r="E34" s="141" t="s">
        <v>74</v>
      </c>
      <c r="F34" s="141"/>
      <c r="G34" s="42" t="s">
        <v>75</v>
      </c>
      <c r="H34" s="42" t="s">
        <v>76</v>
      </c>
      <c r="I34" s="142" t="s">
        <v>40</v>
      </c>
      <c r="J34" s="142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41"/>
      <c r="C37" s="141"/>
      <c r="D37" s="39"/>
      <c r="E37" s="143"/>
      <c r="F37" s="141"/>
      <c r="G37" s="42"/>
      <c r="H37" s="42"/>
      <c r="I37" s="144"/>
      <c r="J37" s="145"/>
      <c r="K37" s="55"/>
    </row>
    <row r="38" spans="2:11" ht="20" customHeight="1">
      <c r="B38" s="134"/>
      <c r="C38" s="135"/>
      <c r="D38" s="135"/>
      <c r="E38" s="135"/>
      <c r="F38" s="136"/>
      <c r="G38" s="45"/>
      <c r="H38" s="45"/>
      <c r="I38" s="137"/>
      <c r="J38" s="138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9:F19"/>
    <mergeCell ref="I19:J19"/>
    <mergeCell ref="B18:C18"/>
    <mergeCell ref="B21:F21"/>
    <mergeCell ref="G21:J21"/>
    <mergeCell ref="D11:D18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D207-4C4C-8242-8FC8-FB6EDF5CC33C}">
  <sheetPr>
    <pageSetUpPr fitToPage="1"/>
  </sheetPr>
  <dimension ref="B1:I16"/>
  <sheetViews>
    <sheetView workbookViewId="0">
      <selection activeCell="L13" sqref="L13"/>
    </sheetView>
  </sheetViews>
  <sheetFormatPr baseColWidth="10" defaultRowHeight="14"/>
  <cols>
    <col min="1" max="1" width="3.33203125" customWidth="1"/>
  </cols>
  <sheetData>
    <row r="1" spans="2:9" ht="17">
      <c r="B1" s="120" t="s">
        <v>72</v>
      </c>
      <c r="C1" s="120"/>
      <c r="D1" s="120"/>
      <c r="E1" s="120"/>
      <c r="F1" s="120"/>
      <c r="G1" s="120"/>
      <c r="H1" s="120"/>
      <c r="I1" s="120"/>
    </row>
    <row r="3" spans="2:9">
      <c r="B3" s="92" t="s">
        <v>51</v>
      </c>
      <c r="C3" s="29"/>
      <c r="D3" s="130" t="s">
        <v>104</v>
      </c>
      <c r="E3" s="131"/>
      <c r="F3" s="91" t="s">
        <v>52</v>
      </c>
      <c r="G3" s="90"/>
      <c r="H3" s="161" t="s">
        <v>106</v>
      </c>
      <c r="I3" s="161"/>
    </row>
    <row r="4" spans="2:9">
      <c r="B4" s="93" t="s">
        <v>54</v>
      </c>
      <c r="C4" s="32"/>
      <c r="D4" s="129" t="s">
        <v>112</v>
      </c>
      <c r="E4" s="133"/>
      <c r="F4" s="91" t="s">
        <v>56</v>
      </c>
      <c r="G4" s="90"/>
      <c r="H4" s="161" t="s">
        <v>106</v>
      </c>
      <c r="I4" s="161"/>
    </row>
    <row r="5" spans="2:9">
      <c r="B5" s="93" t="s">
        <v>57</v>
      </c>
      <c r="C5" s="32"/>
      <c r="D5" s="132" t="s">
        <v>113</v>
      </c>
      <c r="E5" s="133"/>
      <c r="F5" s="91" t="s">
        <v>58</v>
      </c>
      <c r="G5" s="90"/>
      <c r="H5" s="162">
        <v>45560</v>
      </c>
      <c r="I5" s="161"/>
    </row>
    <row r="6" spans="2:9">
      <c r="B6" s="153"/>
      <c r="C6" s="154"/>
      <c r="D6" s="154"/>
      <c r="E6" s="155"/>
      <c r="F6" s="91" t="s">
        <v>59</v>
      </c>
      <c r="G6" s="90"/>
      <c r="H6" s="161" t="s">
        <v>110</v>
      </c>
      <c r="I6" s="161"/>
    </row>
    <row r="7" spans="2:9">
      <c r="B7" s="156"/>
      <c r="C7" s="157"/>
      <c r="D7" s="157"/>
      <c r="E7" s="157"/>
      <c r="F7" s="157"/>
      <c r="G7" s="157"/>
      <c r="H7" s="157"/>
      <c r="I7" s="158"/>
    </row>
    <row r="8" spans="2:9" ht="15">
      <c r="B8" s="39" t="s">
        <v>73</v>
      </c>
      <c r="C8" s="141" t="s">
        <v>74</v>
      </c>
      <c r="D8" s="141"/>
      <c r="E8" s="42" t="s">
        <v>75</v>
      </c>
      <c r="F8" s="42" t="s">
        <v>76</v>
      </c>
      <c r="G8" s="142" t="s">
        <v>40</v>
      </c>
      <c r="H8" s="142"/>
      <c r="I8" s="54" t="s">
        <v>65</v>
      </c>
    </row>
    <row r="9" spans="2:9">
      <c r="B9" s="39" t="s">
        <v>112</v>
      </c>
      <c r="C9" s="159">
        <v>45403</v>
      </c>
      <c r="D9" s="160"/>
      <c r="E9" s="42">
        <v>200</v>
      </c>
      <c r="F9" s="42">
        <v>1</v>
      </c>
      <c r="G9" s="144">
        <v>200</v>
      </c>
      <c r="H9" s="145"/>
      <c r="I9" s="54"/>
    </row>
    <row r="10" spans="2:9">
      <c r="B10" s="39" t="s">
        <v>112</v>
      </c>
      <c r="C10" s="147" t="s">
        <v>114</v>
      </c>
      <c r="D10" s="160"/>
      <c r="E10" s="42">
        <v>100</v>
      </c>
      <c r="F10" s="42">
        <v>3</v>
      </c>
      <c r="G10" s="144">
        <v>300</v>
      </c>
      <c r="H10" s="145"/>
      <c r="I10" s="54"/>
    </row>
    <row r="11" spans="2:9">
      <c r="B11" s="39" t="s">
        <v>112</v>
      </c>
      <c r="C11" s="147" t="s">
        <v>115</v>
      </c>
      <c r="D11" s="160"/>
      <c r="E11" s="42">
        <v>100</v>
      </c>
      <c r="F11" s="42">
        <v>2</v>
      </c>
      <c r="G11" s="144">
        <v>200</v>
      </c>
      <c r="H11" s="145"/>
      <c r="I11" s="54"/>
    </row>
    <row r="12" spans="2:9">
      <c r="B12" s="39" t="s">
        <v>112</v>
      </c>
      <c r="C12" s="147" t="s">
        <v>116</v>
      </c>
      <c r="D12" s="160"/>
      <c r="E12" s="42">
        <v>200</v>
      </c>
      <c r="F12" s="42">
        <v>4</v>
      </c>
      <c r="G12" s="144">
        <v>800</v>
      </c>
      <c r="H12" s="145"/>
      <c r="I12" s="54"/>
    </row>
    <row r="13" spans="2:9">
      <c r="B13" s="39" t="s">
        <v>112</v>
      </c>
      <c r="C13" s="159">
        <v>45552</v>
      </c>
      <c r="D13" s="160"/>
      <c r="E13" s="42">
        <v>300</v>
      </c>
      <c r="F13" s="42">
        <v>1</v>
      </c>
      <c r="G13" s="144">
        <v>300</v>
      </c>
      <c r="H13" s="145"/>
      <c r="I13" s="54"/>
    </row>
    <row r="14" spans="2:9">
      <c r="B14" s="39" t="s">
        <v>112</v>
      </c>
      <c r="C14" s="143" t="s">
        <v>117</v>
      </c>
      <c r="D14" s="141"/>
      <c r="E14" s="42">
        <v>100</v>
      </c>
      <c r="F14" s="42">
        <v>6</v>
      </c>
      <c r="G14" s="142">
        <v>600</v>
      </c>
      <c r="H14" s="142"/>
      <c r="I14" s="55"/>
    </row>
    <row r="15" spans="2:9">
      <c r="B15" s="149"/>
      <c r="C15" s="149"/>
      <c r="D15" s="149"/>
      <c r="E15" s="45"/>
      <c r="F15" s="45"/>
      <c r="G15" s="152"/>
      <c r="H15" s="152"/>
      <c r="I15" s="51"/>
    </row>
    <row r="16" spans="2:9">
      <c r="B16" s="31" t="s">
        <v>111</v>
      </c>
      <c r="C16" s="31"/>
      <c r="D16" s="31" t="s">
        <v>47</v>
      </c>
      <c r="E16" s="31" t="s">
        <v>71</v>
      </c>
      <c r="F16" s="31"/>
      <c r="G16" s="31"/>
      <c r="H16" s="31" t="s">
        <v>49</v>
      </c>
      <c r="I16" s="31"/>
    </row>
  </sheetData>
  <mergeCells count="26">
    <mergeCell ref="C12:D12"/>
    <mergeCell ref="C13:D13"/>
    <mergeCell ref="D3:E3"/>
    <mergeCell ref="H3:I3"/>
    <mergeCell ref="D4:E4"/>
    <mergeCell ref="H4:I4"/>
    <mergeCell ref="D5:E5"/>
    <mergeCell ref="H5:I5"/>
    <mergeCell ref="G12:H12"/>
    <mergeCell ref="G13:H13"/>
    <mergeCell ref="B15:D15"/>
    <mergeCell ref="G15:H15"/>
    <mergeCell ref="B1:I1"/>
    <mergeCell ref="B6:E6"/>
    <mergeCell ref="B7:I7"/>
    <mergeCell ref="C9:D9"/>
    <mergeCell ref="G9:H9"/>
    <mergeCell ref="C10:D10"/>
    <mergeCell ref="G10:H10"/>
    <mergeCell ref="C11:D11"/>
    <mergeCell ref="H6:I6"/>
    <mergeCell ref="C8:D8"/>
    <mergeCell ref="G8:H8"/>
    <mergeCell ref="C14:D14"/>
    <mergeCell ref="G14:H14"/>
    <mergeCell ref="G11:H11"/>
  </mergeCells>
  <phoneticPr fontId="12" type="noConversion"/>
  <pageMargins left="0.7" right="0.7" top="0.75" bottom="0.75" header="0.3" footer="0.3"/>
  <pageSetup paperSize="9" scale="9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73" t="s">
        <v>77</v>
      </c>
      <c r="C5" s="173"/>
      <c r="D5" s="173"/>
      <c r="E5" s="173"/>
      <c r="F5" s="173"/>
      <c r="G5" s="173"/>
      <c r="H5" s="173"/>
      <c r="I5" s="173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67" t="s">
        <v>1</v>
      </c>
      <c r="C13" s="169"/>
      <c r="D13" s="9" t="s">
        <v>60</v>
      </c>
      <c r="E13" s="167" t="s">
        <v>61</v>
      </c>
      <c r="F13" s="169"/>
      <c r="G13" s="167" t="s">
        <v>80</v>
      </c>
      <c r="H13" s="169"/>
      <c r="I13" s="20" t="s">
        <v>65</v>
      </c>
    </row>
    <row r="14" spans="2:9" ht="21" customHeight="1">
      <c r="B14" s="163">
        <v>1</v>
      </c>
      <c r="C14" s="164"/>
      <c r="D14" s="170" t="s">
        <v>66</v>
      </c>
      <c r="E14" s="163" t="s">
        <v>81</v>
      </c>
      <c r="F14" s="164"/>
      <c r="G14" s="165"/>
      <c r="H14" s="166"/>
      <c r="I14" s="21" t="s">
        <v>82</v>
      </c>
    </row>
    <row r="15" spans="2:9" ht="21" customHeight="1">
      <c r="B15" s="163">
        <v>2</v>
      </c>
      <c r="C15" s="164"/>
      <c r="D15" s="171"/>
      <c r="E15" s="163" t="s">
        <v>83</v>
      </c>
      <c r="F15" s="164"/>
      <c r="G15" s="165"/>
      <c r="H15" s="166"/>
      <c r="I15" s="21" t="s">
        <v>82</v>
      </c>
    </row>
    <row r="16" spans="2:9" ht="21" customHeight="1">
      <c r="B16" s="163">
        <v>3</v>
      </c>
      <c r="C16" s="164"/>
      <c r="D16" s="171"/>
      <c r="E16" s="163" t="s">
        <v>84</v>
      </c>
      <c r="F16" s="164"/>
      <c r="G16" s="165"/>
      <c r="H16" s="166"/>
      <c r="I16" s="21" t="s">
        <v>85</v>
      </c>
    </row>
    <row r="17" spans="2:9" ht="21" customHeight="1">
      <c r="B17" s="163">
        <v>4</v>
      </c>
      <c r="C17" s="164"/>
      <c r="D17" s="171"/>
      <c r="E17" s="163" t="s">
        <v>67</v>
      </c>
      <c r="F17" s="164"/>
      <c r="G17" s="165"/>
      <c r="H17" s="166"/>
      <c r="I17" s="21" t="s">
        <v>82</v>
      </c>
    </row>
    <row r="18" spans="2:9" ht="21" customHeight="1">
      <c r="B18" s="163">
        <v>5</v>
      </c>
      <c r="C18" s="164"/>
      <c r="D18" s="11" t="s">
        <v>86</v>
      </c>
      <c r="E18" s="163" t="s">
        <v>87</v>
      </c>
      <c r="F18" s="164"/>
      <c r="G18" s="165"/>
      <c r="H18" s="166"/>
      <c r="I18" s="21"/>
    </row>
    <row r="19" spans="2:9" ht="21" customHeight="1">
      <c r="B19" s="163">
        <v>6</v>
      </c>
      <c r="C19" s="164"/>
      <c r="D19" s="170" t="s">
        <v>88</v>
      </c>
      <c r="E19" s="163" t="s">
        <v>87</v>
      </c>
      <c r="F19" s="164"/>
      <c r="G19" s="165"/>
      <c r="H19" s="166"/>
      <c r="I19" s="21"/>
    </row>
    <row r="20" spans="2:9" ht="21" customHeight="1">
      <c r="B20" s="163">
        <v>7</v>
      </c>
      <c r="C20" s="164"/>
      <c r="D20" s="171"/>
      <c r="E20" s="163" t="s">
        <v>67</v>
      </c>
      <c r="F20" s="164"/>
      <c r="G20" s="165"/>
      <c r="H20" s="166"/>
      <c r="I20" s="21"/>
    </row>
    <row r="21" spans="2:9" ht="21" customHeight="1">
      <c r="B21" s="163">
        <v>8</v>
      </c>
      <c r="C21" s="164"/>
      <c r="D21" s="172"/>
      <c r="E21" s="163" t="s">
        <v>89</v>
      </c>
      <c r="F21" s="164"/>
      <c r="G21" s="165"/>
      <c r="H21" s="166"/>
      <c r="I21" s="21"/>
    </row>
    <row r="22" spans="2:9" ht="32" customHeight="1">
      <c r="B22" s="163">
        <v>9</v>
      </c>
      <c r="C22" s="164"/>
      <c r="D22" s="12" t="s">
        <v>30</v>
      </c>
      <c r="E22" s="163" t="s">
        <v>90</v>
      </c>
      <c r="F22" s="164"/>
      <c r="G22" s="165"/>
      <c r="H22" s="166"/>
      <c r="I22" s="22"/>
    </row>
    <row r="23" spans="2:9" ht="21" customHeight="1">
      <c r="B23" s="163">
        <v>10</v>
      </c>
      <c r="C23" s="164"/>
      <c r="D23" s="12" t="s">
        <v>91</v>
      </c>
      <c r="E23" s="163" t="s">
        <v>92</v>
      </c>
      <c r="F23" s="164"/>
      <c r="G23" s="165"/>
      <c r="H23" s="166"/>
      <c r="I23" s="21"/>
    </row>
    <row r="24" spans="2:9" ht="21" customHeight="1">
      <c r="B24" s="163">
        <v>11</v>
      </c>
      <c r="C24" s="164"/>
      <c r="D24" s="12" t="s">
        <v>93</v>
      </c>
      <c r="E24" s="163" t="s">
        <v>94</v>
      </c>
      <c r="F24" s="164"/>
      <c r="G24" s="165"/>
      <c r="H24" s="166"/>
      <c r="I24" s="21"/>
    </row>
    <row r="25" spans="2:9" ht="21" customHeight="1">
      <c r="B25" s="163">
        <v>12</v>
      </c>
      <c r="C25" s="164"/>
      <c r="D25" s="12" t="s">
        <v>95</v>
      </c>
      <c r="E25" s="163" t="s">
        <v>96</v>
      </c>
      <c r="F25" s="164"/>
      <c r="G25" s="165"/>
      <c r="H25" s="166"/>
      <c r="I25" s="21"/>
    </row>
    <row r="26" spans="2:9" ht="21" customHeight="1">
      <c r="B26" s="163">
        <v>13</v>
      </c>
      <c r="C26" s="164"/>
      <c r="D26" s="10" t="s">
        <v>97</v>
      </c>
      <c r="E26" s="163" t="s">
        <v>98</v>
      </c>
      <c r="F26" s="164"/>
      <c r="G26" s="165"/>
      <c r="H26" s="166"/>
      <c r="I26" s="21"/>
    </row>
    <row r="27" spans="2:9" ht="21" customHeight="1">
      <c r="B27" s="163">
        <v>14</v>
      </c>
      <c r="C27" s="164"/>
      <c r="D27" s="170" t="s">
        <v>99</v>
      </c>
      <c r="E27" s="163" t="s">
        <v>100</v>
      </c>
      <c r="F27" s="164"/>
      <c r="G27" s="165"/>
      <c r="H27" s="166"/>
      <c r="I27" s="21" t="s">
        <v>101</v>
      </c>
    </row>
    <row r="28" spans="2:9" ht="21" customHeight="1">
      <c r="B28" s="163">
        <v>15</v>
      </c>
      <c r="C28" s="164"/>
      <c r="D28" s="171"/>
      <c r="E28" s="163"/>
      <c r="F28" s="164"/>
      <c r="G28" s="165"/>
      <c r="H28" s="166"/>
      <c r="I28" s="23"/>
    </row>
    <row r="29" spans="2:9" ht="21" customHeight="1">
      <c r="B29" s="163">
        <v>16</v>
      </c>
      <c r="C29" s="164"/>
      <c r="D29" s="171"/>
      <c r="E29" s="163"/>
      <c r="F29" s="164"/>
      <c r="G29" s="165"/>
      <c r="H29" s="166"/>
      <c r="I29" s="22"/>
    </row>
    <row r="30" spans="2:9" ht="21" customHeight="1">
      <c r="B30" s="163">
        <v>17</v>
      </c>
      <c r="C30" s="164"/>
      <c r="D30" s="171"/>
      <c r="E30" s="163"/>
      <c r="F30" s="164"/>
      <c r="G30" s="165"/>
      <c r="H30" s="166"/>
      <c r="I30" s="21"/>
    </row>
    <row r="31" spans="2:9" ht="21" customHeight="1">
      <c r="B31" s="163">
        <v>18</v>
      </c>
      <c r="C31" s="164"/>
      <c r="D31" s="172"/>
      <c r="E31" s="163"/>
      <c r="F31" s="164"/>
      <c r="G31" s="165"/>
      <c r="H31" s="166"/>
      <c r="I31" s="21"/>
    </row>
    <row r="32" spans="2:9" ht="29.25" customHeight="1">
      <c r="B32" s="167" t="s">
        <v>40</v>
      </c>
      <c r="C32" s="168"/>
      <c r="D32" s="168"/>
      <c r="E32" s="168"/>
      <c r="F32" s="169"/>
      <c r="G32" s="165">
        <f>SUM(G14:GH29)</f>
        <v>0</v>
      </c>
      <c r="H32" s="166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Sheet1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2025-05-12T02:58:44Z</cp:lastPrinted>
  <dcterms:created xsi:type="dcterms:W3CDTF">2014-04-24T16:52:00Z</dcterms:created>
  <dcterms:modified xsi:type="dcterms:W3CDTF">2025-05-12T07:22:18Z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