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别克品牌日\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2511"/>
</workbook>
</file>

<file path=xl/calcChain.xml><?xml version="1.0" encoding="utf-8"?>
<calcChain xmlns="http://schemas.openxmlformats.org/spreadsheetml/2006/main">
  <c r="I36" i="2" l="1"/>
  <c r="J32" i="2"/>
  <c r="J31" i="2"/>
  <c r="J30" i="2"/>
  <c r="J29" i="2"/>
  <c r="F31" i="2"/>
  <c r="F30" i="2"/>
  <c r="F29" i="2"/>
  <c r="H36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9" i="2"/>
  <c r="G22" i="2" s="1"/>
  <c r="G19" i="2"/>
  <c r="H19" i="2"/>
  <c r="B22" i="2" s="1"/>
  <c r="H53" i="3" l="1"/>
  <c r="C58" i="3" s="1"/>
  <c r="I58" i="3" s="1"/>
  <c r="K22" i="2"/>
</calcChain>
</file>

<file path=xl/sharedStrings.xml><?xml version="1.0" encoding="utf-8"?>
<sst xmlns="http://schemas.openxmlformats.org/spreadsheetml/2006/main" count="116" uniqueCount="101">
  <si>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</si>
  <si>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</si>
  <si>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</si>
  <si>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</si>
  <si>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</si>
  <si>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</si>
  <si>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</si>
  <si>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</si>
  <si>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</si>
  <si>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</si>
  <si>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</si>
  <si>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</si>
  <si>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</si>
  <si>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</si>
  <si>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</si>
  <si>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</si>
  <si>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</si>
  <si>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</si>
  <si>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</si>
  <si>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</si>
  <si>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</si>
  <si>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</si>
  <si>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</si>
  <si>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</si>
  <si>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</si>
  <si>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</si>
  <si>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</si>
  <si>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</si>
  <si>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</si>
  <si>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</si>
  <si>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</si>
  <si>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</si>
  <si>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</si>
  <si>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</si>
  <si>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</si>
  <si>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</si>
  <si>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</si>
  <si>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</si>
  <si>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</si>
  <si>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</si>
  <si>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</si>
  <si>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</si>
  <si>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</si>
  <si>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</si>
  <si>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</si>
  <si>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</si>
  <si>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</si>
  <si>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</si>
  <si>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</si>
  <si>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</si>
  <si>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</si>
  <si>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</si>
  <si>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</si>
  <si>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</si>
  <si>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</si>
  <si>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</si>
  <si>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</si>
  <si>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</si>
  <si>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</si>
  <si>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</si>
  <si>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</si>
  <si>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</si>
  <si>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</si>
  <si>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</si>
  <si>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</si>
  <si>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</si>
  <si>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</si>
  <si>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</si>
  <si>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</si>
  <si>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</si>
  <si>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</si>
  <si>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</si>
  <si>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</si>
  <si>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</si>
  <si>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</si>
  <si>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</si>
  <si>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</si>
  <si>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</si>
  <si>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</si>
  <si>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</si>
  <si>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</si>
  <si>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</si>
  <si>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</si>
  <si>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</si>
  <si>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</si>
  <si>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</si>
  <si>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</si>
  <si>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</si>
  <si>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</si>
  <si>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</si>
  <si>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</si>
  <si>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</si>
  <si>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</si>
  <si>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</si>
  <si>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上海嘉定</t>
  </si>
  <si>
    <t>丁凯旋上会费</t>
  </si>
  <si>
    <t>HMOA-180408-SXY600</t>
  </si>
  <si>
    <t>04月14日-18日</t>
  </si>
  <si>
    <t>04月23日</t>
  </si>
  <si>
    <t>4/15    丁凯旋45元
4/19    丁凯旋58元</t>
  </si>
  <si>
    <t>4/14 马可 丁凯旋 岑余 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</si>
</sst>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C2" sqref="C2:H2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5" t="s">
        <v>74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>
      <c r="H4" s="70" t="s">
        <v>90</v>
      </c>
      <c r="I4" s="70"/>
      <c r="J4" s="70" t="s">
        <v>91</v>
      </c>
    </row>
    <row r="5" spans="1:12" ht="21" customHeight="1">
      <c r="H5" s="71"/>
      <c r="I5" s="71"/>
      <c r="J5" s="71"/>
    </row>
    <row r="6" spans="1:12" ht="21" customHeight="1">
      <c r="A6" s="88" t="s">
        <v>46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5"/>
    </row>
    <row r="8" spans="1:12" ht="21" customHeight="1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73</v>
      </c>
    </row>
    <row r="9" spans="1:12" ht="21" customHeight="1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>
      <c r="A14" s="58">
        <v>2</v>
      </c>
      <c r="B14" s="60" t="s">
        <v>49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65</v>
      </c>
    </row>
    <row r="15" spans="1:12" ht="21" customHeight="1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>
      <c r="A17" s="81">
        <v>3</v>
      </c>
      <c r="B17" s="82" t="s">
        <v>51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66</v>
      </c>
    </row>
    <row r="18" spans="1:10" ht="21" customHeight="1">
      <c r="A18" s="81"/>
      <c r="B18" s="82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>
      <c r="A19" s="81"/>
      <c r="B19" s="82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>
      <c r="A20" s="81"/>
      <c r="B20" s="82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67</v>
      </c>
    </row>
    <row r="23" spans="1:10" ht="21" customHeight="1">
      <c r="A23" s="81"/>
      <c r="B23" s="82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>
      <c r="A25" s="58">
        <v>5</v>
      </c>
      <c r="B25" s="60" t="s">
        <v>54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4" t="s">
        <v>68</v>
      </c>
    </row>
    <row r="26" spans="1:10" ht="21" customHeight="1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5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6"/>
    </row>
    <row r="28" spans="1:10" ht="21" customHeight="1">
      <c r="A28" s="81">
        <v>6</v>
      </c>
      <c r="B28" s="82" t="s">
        <v>55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69</v>
      </c>
    </row>
    <row r="29" spans="1:10" ht="21" customHeight="1">
      <c r="A29" s="81"/>
      <c r="B29" s="82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>
      <c r="A33" s="81">
        <v>7</v>
      </c>
      <c r="B33" s="82" t="s">
        <v>56</v>
      </c>
      <c r="C33" s="56">
        <v>0</v>
      </c>
      <c r="D33" s="57"/>
      <c r="E33" s="56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72" t="s">
        <v>92</v>
      </c>
    </row>
    <row r="34" spans="1:10" ht="21" customHeight="1">
      <c r="A34" s="81"/>
      <c r="B34" s="82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74"/>
    </row>
    <row r="38" spans="1:10" ht="21" customHeight="1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70</v>
      </c>
    </row>
    <row r="39" spans="1:10" ht="21" customHeight="1">
      <c r="A39" s="81"/>
      <c r="B39" s="82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>
      <c r="A41" s="81">
        <v>9</v>
      </c>
      <c r="B41" s="82" t="s">
        <v>58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71</v>
      </c>
    </row>
    <row r="42" spans="1:10" ht="21" customHeight="1">
      <c r="A42" s="81"/>
      <c r="B42" s="82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6"/>
    </row>
    <row r="45" spans="1:10" ht="21" customHeight="1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>
      <c r="A46" s="84"/>
      <c r="B46" s="82"/>
      <c r="C46" s="56"/>
      <c r="D46" s="57"/>
      <c r="E46" s="56"/>
      <c r="F46" s="36">
        <v>0</v>
      </c>
      <c r="G46" s="36">
        <v>0</v>
      </c>
      <c r="H46" s="36">
        <f t="shared" ref="H46:H51" si="19">F46+G46</f>
        <v>0</v>
      </c>
      <c r="I46" s="2"/>
      <c r="J46" s="73"/>
    </row>
    <row r="47" spans="1:10" ht="21" customHeight="1">
      <c r="A47" s="84"/>
      <c r="B47" s="82"/>
      <c r="C47" s="56"/>
      <c r="D47" s="57"/>
      <c r="E47" s="56"/>
      <c r="F47" s="36">
        <v>0</v>
      </c>
      <c r="G47" s="36">
        <v>0</v>
      </c>
      <c r="H47" s="36">
        <f t="shared" si="19"/>
        <v>0</v>
      </c>
      <c r="I47" s="2"/>
      <c r="J47" s="73"/>
    </row>
    <row r="48" spans="1:10" ht="21" customHeight="1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9"/>
        <v>0</v>
      </c>
      <c r="I48" s="2"/>
      <c r="J48" s="73"/>
    </row>
    <row r="49" spans="1:10" ht="21" customHeight="1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9"/>
        <v>0</v>
      </c>
      <c r="I49" s="2"/>
      <c r="J49" s="73"/>
    </row>
    <row r="50" spans="1:10" ht="21" customHeight="1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9"/>
        <v>0</v>
      </c>
      <c r="I50" s="2"/>
      <c r="J50" s="73"/>
    </row>
    <row r="51" spans="1:10" ht="21" customHeight="1">
      <c r="A51" s="59"/>
      <c r="B51" s="82"/>
      <c r="C51" s="56"/>
      <c r="D51" s="57"/>
      <c r="E51" s="56"/>
      <c r="F51" s="36">
        <v>0</v>
      </c>
      <c r="G51" s="36">
        <v>0</v>
      </c>
      <c r="H51" s="36">
        <f t="shared" si="19"/>
        <v>0</v>
      </c>
      <c r="I51" s="2"/>
      <c r="J51" s="73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4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>
      <c r="A58" s="83">
        <f>E53</f>
        <v>0</v>
      </c>
      <c r="B58" s="78"/>
      <c r="C58" s="78">
        <f>H53</f>
        <v>475</v>
      </c>
      <c r="D58" s="78"/>
      <c r="E58" s="78">
        <f>F53</f>
        <v>475</v>
      </c>
      <c r="F58" s="78"/>
      <c r="G58" s="78">
        <f>G53</f>
        <v>0</v>
      </c>
      <c r="H58" s="78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>
      <selection activeCell="L12" sqref="L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5" t="s">
        <v>72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87</v>
      </c>
      <c r="G5" s="101"/>
      <c r="H5" s="46" t="s">
        <v>20</v>
      </c>
      <c r="I5" s="8"/>
      <c r="J5" s="101" t="s">
        <v>88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93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97</v>
      </c>
      <c r="G7" s="103"/>
      <c r="H7" s="11" t="s">
        <v>24</v>
      </c>
      <c r="I7" s="12"/>
      <c r="J7" s="103" t="s">
        <v>98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9" t="s">
        <v>96</v>
      </c>
      <c r="K8" s="11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00000000000001" customHeight="1">
      <c r="B11" s="95">
        <v>1</v>
      </c>
      <c r="C11" s="96"/>
      <c r="D11" s="105" t="s">
        <v>32</v>
      </c>
      <c r="E11" s="95" t="s">
        <v>33</v>
      </c>
      <c r="F11" s="96"/>
      <c r="G11" s="19">
        <v>0</v>
      </c>
      <c r="H11" s="50">
        <v>0</v>
      </c>
      <c r="I11" s="90"/>
      <c r="J11" s="91"/>
      <c r="K11" s="20" t="s">
        <v>34</v>
      </c>
    </row>
    <row r="12" spans="2:11" ht="36" customHeight="1">
      <c r="B12" s="95">
        <v>2</v>
      </c>
      <c r="C12" s="96"/>
      <c r="D12" s="106"/>
      <c r="E12" s="94" t="s">
        <v>35</v>
      </c>
      <c r="F12" s="94"/>
      <c r="G12" s="19">
        <v>0</v>
      </c>
      <c r="H12" s="50">
        <v>0</v>
      </c>
      <c r="I12" s="90"/>
      <c r="J12" s="91"/>
      <c r="K12" s="25"/>
    </row>
    <row r="13" spans="2:11" ht="20.100000000000001" customHeight="1">
      <c r="B13" s="95">
        <v>3</v>
      </c>
      <c r="C13" s="96"/>
      <c r="D13" s="106"/>
      <c r="E13" s="95" t="s">
        <v>36</v>
      </c>
      <c r="F13" s="96"/>
      <c r="G13" s="19">
        <v>0</v>
      </c>
      <c r="H13" s="50">
        <v>0</v>
      </c>
      <c r="I13" s="90"/>
      <c r="J13" s="91"/>
      <c r="K13" s="20" t="s">
        <v>34</v>
      </c>
    </row>
    <row r="14" spans="2:11" ht="20.100000000000001" customHeight="1">
      <c r="B14" s="53"/>
      <c r="C14" s="54"/>
      <c r="D14" s="106"/>
      <c r="E14" s="113" t="s">
        <v>37</v>
      </c>
      <c r="F14" s="114"/>
      <c r="G14" s="55">
        <v>217</v>
      </c>
      <c r="H14" s="55">
        <v>217</v>
      </c>
      <c r="I14" s="51"/>
      <c r="J14" s="52"/>
      <c r="K14" s="20" t="s">
        <v>100</v>
      </c>
    </row>
    <row r="15" spans="2:11" ht="43.5" customHeight="1">
      <c r="B15" s="95">
        <v>4</v>
      </c>
      <c r="C15" s="96"/>
      <c r="D15" s="106"/>
      <c r="E15" s="115"/>
      <c r="F15" s="116"/>
      <c r="G15" s="19">
        <v>103</v>
      </c>
      <c r="H15" s="50">
        <v>103</v>
      </c>
      <c r="I15" s="90"/>
      <c r="J15" s="91"/>
      <c r="K15" s="25" t="s">
        <v>99</v>
      </c>
    </row>
    <row r="16" spans="2:11" ht="20.100000000000001" customHeight="1">
      <c r="B16" s="95">
        <v>5</v>
      </c>
      <c r="C16" s="96"/>
      <c r="D16" s="105" t="s">
        <v>38</v>
      </c>
      <c r="E16" s="94"/>
      <c r="F16" s="94"/>
      <c r="G16" s="19">
        <v>0</v>
      </c>
      <c r="H16" s="50">
        <v>0</v>
      </c>
      <c r="I16" s="90"/>
      <c r="J16" s="91"/>
      <c r="K16" s="20"/>
    </row>
    <row r="17" spans="1:11" ht="20.100000000000001" customHeight="1">
      <c r="B17" s="95">
        <v>6</v>
      </c>
      <c r="C17" s="96"/>
      <c r="D17" s="106"/>
      <c r="E17" s="94"/>
      <c r="F17" s="94"/>
      <c r="G17" s="19">
        <v>0</v>
      </c>
      <c r="H17" s="50">
        <v>0</v>
      </c>
      <c r="I17" s="90"/>
      <c r="J17" s="91"/>
      <c r="K17" s="20"/>
    </row>
    <row r="18" spans="1:11" ht="20.100000000000001" customHeight="1">
      <c r="B18" s="95">
        <v>7</v>
      </c>
      <c r="C18" s="96"/>
      <c r="D18" s="107"/>
      <c r="E18" s="94"/>
      <c r="F18" s="94"/>
      <c r="G18" s="19">
        <v>0</v>
      </c>
      <c r="H18" s="50">
        <v>0</v>
      </c>
      <c r="I18" s="90"/>
      <c r="J18" s="91"/>
      <c r="K18" s="20"/>
    </row>
    <row r="19" spans="1:11" ht="20.100000000000001" customHeight="1">
      <c r="B19" s="97" t="s">
        <v>39</v>
      </c>
      <c r="C19" s="98"/>
      <c r="D19" s="98"/>
      <c r="E19" s="98"/>
      <c r="F19" s="99"/>
      <c r="G19" s="21">
        <f>SUM(G11:G18)</f>
        <v>320</v>
      </c>
      <c r="H19" s="21">
        <f>SUM(H11:H18)</f>
        <v>320</v>
      </c>
      <c r="I19" s="92">
        <f>SUM(I11:J18)</f>
        <v>0</v>
      </c>
      <c r="J19" s="93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00" t="s">
        <v>29</v>
      </c>
      <c r="C21" s="100"/>
      <c r="D21" s="100"/>
      <c r="E21" s="100"/>
      <c r="F21" s="100"/>
      <c r="G21" s="100" t="s">
        <v>40</v>
      </c>
      <c r="H21" s="100"/>
      <c r="I21" s="100"/>
      <c r="J21" s="100"/>
      <c r="K21" s="17" t="s">
        <v>41</v>
      </c>
    </row>
    <row r="22" spans="1:11" ht="20.100000000000001" customHeight="1">
      <c r="B22" s="89">
        <f>H19</f>
        <v>320</v>
      </c>
      <c r="C22" s="89"/>
      <c r="D22" s="89"/>
      <c r="E22" s="89"/>
      <c r="F22" s="89"/>
      <c r="G22" s="89">
        <f>I19</f>
        <v>0</v>
      </c>
      <c r="H22" s="89"/>
      <c r="I22" s="89"/>
      <c r="J22" s="89"/>
      <c r="K22" s="24">
        <f>SUM(B22:J22)</f>
        <v>320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42</v>
      </c>
      <c r="C24" s="15"/>
      <c r="D24" s="15"/>
      <c r="E24" s="15"/>
      <c r="F24" s="15" t="s">
        <v>43</v>
      </c>
      <c r="G24" s="15" t="s">
        <v>44</v>
      </c>
      <c r="H24" s="15"/>
      <c r="I24" s="15"/>
      <c r="J24" s="15" t="s">
        <v>45</v>
      </c>
      <c r="K24" s="15"/>
    </row>
    <row r="27" spans="1:11" ht="18.75">
      <c r="A27" s="85" t="s">
        <v>80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9" spans="1:11" ht="20.100000000000001" customHeight="1">
      <c r="B29" s="7"/>
      <c r="C29" s="8"/>
      <c r="D29" s="46" t="s">
        <v>19</v>
      </c>
      <c r="E29" s="46"/>
      <c r="F29" s="101" t="str">
        <f>F5</f>
        <v>丁凯旋</v>
      </c>
      <c r="G29" s="101"/>
      <c r="H29" s="46" t="s">
        <v>20</v>
      </c>
      <c r="I29" s="8"/>
      <c r="J29" s="101" t="str">
        <f>J5</f>
        <v>业务助理</v>
      </c>
      <c r="K29" s="102"/>
    </row>
    <row r="30" spans="1:11" ht="20.100000000000001" customHeight="1">
      <c r="B30" s="9"/>
      <c r="C30" s="10"/>
      <c r="D30" s="11" t="s">
        <v>21</v>
      </c>
      <c r="E30" s="11"/>
      <c r="F30" s="103" t="str">
        <f>F6</f>
        <v>上海</v>
      </c>
      <c r="G30" s="103"/>
      <c r="H30" s="11" t="s">
        <v>22</v>
      </c>
      <c r="I30" s="10"/>
      <c r="J30" s="103" t="str">
        <f>J6</f>
        <v>上海事业部</v>
      </c>
      <c r="K30" s="104"/>
    </row>
    <row r="31" spans="1:11" ht="20.100000000000001" customHeight="1">
      <c r="B31" s="9"/>
      <c r="C31" s="10"/>
      <c r="D31" s="11" t="s">
        <v>23</v>
      </c>
      <c r="E31" s="11"/>
      <c r="F31" s="103" t="str">
        <f>F7</f>
        <v>04月14日-18日</v>
      </c>
      <c r="G31" s="103"/>
      <c r="H31" s="11" t="s">
        <v>24</v>
      </c>
      <c r="I31" s="12"/>
      <c r="J31" s="103" t="str">
        <f>J7</f>
        <v>04月23日</v>
      </c>
      <c r="K31" s="104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79</v>
      </c>
      <c r="I32" s="49"/>
      <c r="J32" s="109" t="str">
        <f>J8</f>
        <v>HMOA-180408-SXY600</v>
      </c>
      <c r="K32" s="110"/>
    </row>
    <row r="33" spans="2:11" ht="20.100000000000001" customHeight="1"/>
    <row r="34" spans="2:11" ht="20.100000000000001" customHeight="1">
      <c r="B34" s="94"/>
      <c r="C34" s="94"/>
      <c r="D34" s="44" t="s">
        <v>85</v>
      </c>
      <c r="E34" s="94" t="s">
        <v>86</v>
      </c>
      <c r="F34" s="94"/>
      <c r="G34" s="19" t="s">
        <v>84</v>
      </c>
      <c r="H34" s="19" t="s">
        <v>82</v>
      </c>
      <c r="I34" s="108" t="s">
        <v>83</v>
      </c>
      <c r="J34" s="108"/>
      <c r="K34" s="45" t="s">
        <v>81</v>
      </c>
    </row>
    <row r="35" spans="2:11" ht="20.100000000000001" customHeight="1">
      <c r="B35" s="94">
        <v>1</v>
      </c>
      <c r="C35" s="94"/>
      <c r="D35" s="43" t="s">
        <v>94</v>
      </c>
      <c r="E35" s="94" t="s">
        <v>97</v>
      </c>
      <c r="F35" s="94"/>
      <c r="G35" s="19"/>
      <c r="H35" s="19">
        <v>5</v>
      </c>
      <c r="I35" s="90">
        <v>700</v>
      </c>
      <c r="J35" s="91"/>
      <c r="K35" s="25" t="s">
        <v>95</v>
      </c>
    </row>
    <row r="36" spans="2:11" ht="20.100000000000001" customHeight="1">
      <c r="B36" s="97" t="s">
        <v>39</v>
      </c>
      <c r="C36" s="98"/>
      <c r="D36" s="98"/>
      <c r="E36" s="98"/>
      <c r="F36" s="99"/>
      <c r="G36" s="21"/>
      <c r="H36" s="21">
        <f>SUM(H20:H35)</f>
        <v>5</v>
      </c>
      <c r="I36" s="92">
        <f>SUM(I35:J35)</f>
        <v>700</v>
      </c>
      <c r="J36" s="93"/>
      <c r="K36" s="22"/>
    </row>
    <row r="37" spans="2:11" ht="20.100000000000001" customHeight="1">
      <c r="B37" s="15" t="s">
        <v>42</v>
      </c>
      <c r="C37" s="15"/>
      <c r="D37" s="15"/>
      <c r="E37" s="15"/>
      <c r="F37" s="15" t="s">
        <v>43</v>
      </c>
      <c r="G37" s="15" t="s">
        <v>44</v>
      </c>
      <c r="H37" s="15"/>
      <c r="I37" s="15"/>
      <c r="J37" s="15" t="s">
        <v>45</v>
      </c>
      <c r="K37" s="15"/>
    </row>
  </sheetData>
  <mergeCells count="56">
    <mergeCell ref="A27:K27"/>
    <mergeCell ref="J32:K32"/>
    <mergeCell ref="J8:K8"/>
    <mergeCell ref="B35:C35"/>
    <mergeCell ref="E35:F35"/>
    <mergeCell ref="I35:J35"/>
    <mergeCell ref="E10:F10"/>
    <mergeCell ref="E11:F11"/>
    <mergeCell ref="B10:C10"/>
    <mergeCell ref="B11:C11"/>
    <mergeCell ref="B12:C12"/>
    <mergeCell ref="E12:F12"/>
    <mergeCell ref="D11:D15"/>
    <mergeCell ref="B13:C13"/>
    <mergeCell ref="B15:C15"/>
    <mergeCell ref="B36:F36"/>
    <mergeCell ref="I36:J36"/>
    <mergeCell ref="F29:G29"/>
    <mergeCell ref="J29:K29"/>
    <mergeCell ref="F30:G30"/>
    <mergeCell ref="J30:K30"/>
    <mergeCell ref="F31:G31"/>
    <mergeCell ref="J31:K31"/>
    <mergeCell ref="B34:C34"/>
    <mergeCell ref="E34:F34"/>
    <mergeCell ref="I34:J34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6:D18"/>
    <mergeCell ref="I15:J15"/>
    <mergeCell ref="I10:J10"/>
    <mergeCell ref="I11:J11"/>
    <mergeCell ref="I12:J12"/>
    <mergeCell ref="E13:F13"/>
    <mergeCell ref="E14:F15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2018-04-23T06:28:51Z</cp:lastPrinted>
  <dcterms:created xsi:type="dcterms:W3CDTF">2014-04-15T08:52:03Z</dcterms:created>
  <dcterms:modified xsi:type="dcterms:W3CDTF">2018-04-23T06:29:09Z</dcterms:modified>
</cp:coreProperties>
</file>