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0BB2CBF5-72BF-4D32-AD67-D276582004D9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H20" i="3" l="1"/>
  <c r="H9" i="3"/>
  <c r="H10" i="3"/>
  <c r="H11" i="3"/>
  <c r="H12" i="3"/>
  <c r="H13" i="3"/>
  <c r="H14" i="3"/>
  <c r="H15" i="3"/>
  <c r="H16" i="3"/>
  <c r="H17" i="3"/>
  <c r="H18" i="3"/>
  <c r="H19" i="3"/>
  <c r="F20" i="3"/>
  <c r="F23" i="3"/>
  <c r="H8" i="3"/>
  <c r="H53" i="3" l="1"/>
  <c r="H54" i="3"/>
  <c r="H56" i="3"/>
  <c r="H24" i="3"/>
  <c r="H55" i="3" l="1"/>
  <c r="H49" i="3"/>
  <c r="H52" i="3"/>
  <c r="G57" i="3"/>
  <c r="F57" i="3"/>
  <c r="D57" i="3"/>
  <c r="C57" i="3"/>
  <c r="E52" i="3"/>
  <c r="E57" i="3" s="1"/>
  <c r="G51" i="3"/>
  <c r="F51" i="3"/>
  <c r="D51" i="3"/>
  <c r="C51" i="3"/>
  <c r="H50" i="3"/>
  <c r="H48" i="3"/>
  <c r="E48" i="3"/>
  <c r="E51" i="3" s="1"/>
  <c r="G47" i="3"/>
  <c r="F47" i="3"/>
  <c r="D47" i="3"/>
  <c r="C47" i="3"/>
  <c r="H46" i="3"/>
  <c r="H45" i="3"/>
  <c r="E45" i="3"/>
  <c r="E47" i="3" s="1"/>
  <c r="G44" i="3"/>
  <c r="F44" i="3"/>
  <c r="D44" i="3"/>
  <c r="C44" i="3"/>
  <c r="H43" i="3"/>
  <c r="H42" i="3"/>
  <c r="H41" i="3"/>
  <c r="H40" i="3"/>
  <c r="E40" i="3"/>
  <c r="E44" i="3" s="1"/>
  <c r="G39" i="3"/>
  <c r="F39" i="3"/>
  <c r="D39" i="3"/>
  <c r="C39" i="3"/>
  <c r="H38" i="3"/>
  <c r="H37" i="3"/>
  <c r="H36" i="3"/>
  <c r="H35" i="3"/>
  <c r="E35" i="3"/>
  <c r="E39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H25" i="3"/>
  <c r="E24" i="3"/>
  <c r="E28" i="3" s="1"/>
  <c r="G23" i="3"/>
  <c r="D23" i="3"/>
  <c r="C23" i="3"/>
  <c r="H22" i="3"/>
  <c r="H21" i="3"/>
  <c r="E21" i="3"/>
  <c r="E23" i="3" s="1"/>
  <c r="G20" i="3"/>
  <c r="D20" i="3"/>
  <c r="C20" i="3"/>
  <c r="E8" i="3"/>
  <c r="E20" i="3" s="1"/>
  <c r="H57" i="3" l="1"/>
  <c r="H47" i="3"/>
  <c r="H34" i="3"/>
  <c r="H23" i="3"/>
  <c r="H39" i="3"/>
  <c r="H28" i="3"/>
  <c r="D58" i="3"/>
  <c r="H31" i="3"/>
  <c r="H44" i="3"/>
  <c r="F58" i="3"/>
  <c r="E63" i="3" s="1"/>
  <c r="G58" i="3"/>
  <c r="G63" i="3" s="1"/>
  <c r="H51" i="3"/>
  <c r="E58" i="3"/>
  <c r="A63" i="3" s="1"/>
  <c r="C58" i="3"/>
  <c r="H58" i="3" l="1"/>
  <c r="C63" i="3" s="1"/>
  <c r="I63" i="3" s="1"/>
</calcChain>
</file>

<file path=xl/sharedStrings.xml><?xml version="1.0" encoding="utf-8"?>
<sst xmlns="http://schemas.openxmlformats.org/spreadsheetml/2006/main" count="76" uniqueCount="72">
  <si>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</si>
  <si>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</si>
  <si>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</si>
  <si>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</si>
  <si>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</si>
  <si>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</si>
  <si>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</si>
  <si>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</si>
  <si>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</si>
  <si>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</si>
  <si>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</si>
  <si>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</si>
  <si>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</si>
  <si>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</si>
  <si>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</si>
  <si>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</si>
  <si>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</si>
  <si>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</si>
  <si>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</si>
  <si>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</si>
  <si>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</si>
  <si>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</si>
  <si>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</si>
  <si>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</si>
  <si>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</si>
  <si>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</si>
  <si>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</si>
  <si>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</si>
  <si>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</si>
  <si>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</si>
  <si>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</si>
  <si>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</si>
  <si>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</si>
  <si>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</si>
  <si>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</si>
  <si>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</si>
  <si>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</si>
  <si>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</si>
  <si>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</si>
  <si>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</si>
  <si>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</si>
  <si>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</si>
  <si>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</si>
  <si>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</si>
  <si>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</si>
  <si>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</si>
  <si>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</si>
  <si>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</si>
  <si>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</si>
  <si>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</si>
  <si>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会议日期：4.17-24</t>
    <phoneticPr fontId="9" type="noConversion"/>
  </si>
  <si>
    <t>团号：HMJB-230418-WFY460</t>
    <phoneticPr fontId="9" type="noConversion"/>
  </si>
  <si>
    <t>杭州东-诸暨-长沙南-杭州东</t>
  </si>
  <si>
    <t>重庆西-长沙南</t>
  </si>
  <si>
    <t>温州南-长沙南</t>
  </si>
  <si>
    <t>石家庄-长沙-石家庄</t>
  </si>
  <si>
    <t>G74 长沙南-北京西</t>
  </si>
  <si>
    <t>长沙南-石家庄-太原南</t>
  </si>
  <si>
    <t>G1759 长沙南-重庆西</t>
  </si>
  <si>
    <t>G205 南宁东-广州南</t>
  </si>
  <si>
    <t>G6038 广州南-长沙南</t>
  </si>
  <si>
    <t>长沙南-贵阳东-重庆西</t>
  </si>
  <si>
    <t>苍禹荷</t>
  </si>
  <si>
    <t>李国彬</t>
  </si>
  <si>
    <t>黄林文</t>
  </si>
  <si>
    <t>王伟</t>
  </si>
  <si>
    <t>赵娜</t>
  </si>
  <si>
    <t>王琛</t>
  </si>
  <si>
    <t>杨露</t>
  </si>
  <si>
    <t>韦建华</t>
  </si>
  <si>
    <t>曾兰婷</t>
  </si>
  <si>
    <t>彭瑞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</si>
</sst>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3" xfId="0" applyFont="1" applyBorder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5"/>
  <sheetViews>
    <sheetView tabSelected="1" workbookViewId="0">
      <selection activeCell="I14" sqref="I14"/>
    </sheetView>
  </sheetViews>
  <sheetFormatPr defaultColWidth="9" defaultRowHeight="21" customHeight="1" x14ac:dyDescent="0.3"/>
  <cols>
    <col min="1" max="1" width="9" style="2"/>
    <col min="2" max="2" width="16.73046875" customWidth="1"/>
    <col min="3" max="3" width="13" style="22" bestFit="1" customWidth="1"/>
    <col min="4" max="4" width="9" style="2"/>
    <col min="5" max="5" width="13" style="2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3">
      <c r="H4" s="49" t="s">
        <v>51</v>
      </c>
      <c r="I4" s="49"/>
      <c r="J4" s="49" t="s">
        <v>50</v>
      </c>
    </row>
    <row r="5" spans="1:12" ht="21" customHeight="1" x14ac:dyDescent="0.3">
      <c r="H5" s="50"/>
      <c r="I5" s="50"/>
      <c r="J5" s="50"/>
    </row>
    <row r="6" spans="1:12" ht="21" customHeight="1" x14ac:dyDescent="0.3">
      <c r="A6" s="34" t="s">
        <v>1</v>
      </c>
      <c r="B6" s="39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39" t="s">
        <v>5</v>
      </c>
    </row>
    <row r="7" spans="1:12" ht="21" customHeight="1" x14ac:dyDescent="0.3">
      <c r="A7" s="34"/>
      <c r="B7" s="39"/>
      <c r="C7" s="4" t="s">
        <v>6</v>
      </c>
      <c r="D7" s="5" t="s">
        <v>7</v>
      </c>
      <c r="E7" s="20" t="s">
        <v>8</v>
      </c>
      <c r="F7" s="3" t="s">
        <v>9</v>
      </c>
      <c r="G7" s="3" t="s">
        <v>10</v>
      </c>
      <c r="H7" s="3" t="s">
        <v>11</v>
      </c>
      <c r="I7" s="3" t="s">
        <v>12</v>
      </c>
      <c r="J7" s="39"/>
    </row>
    <row r="8" spans="1:12" ht="21" customHeight="1" x14ac:dyDescent="0.3">
      <c r="A8" s="35">
        <v>1</v>
      </c>
      <c r="B8" s="29" t="s">
        <v>13</v>
      </c>
      <c r="C8" s="40">
        <v>0</v>
      </c>
      <c r="D8" s="35">
        <v>1</v>
      </c>
      <c r="E8" s="40">
        <f>C8*D8</f>
        <v>0</v>
      </c>
      <c r="F8" s="6">
        <v>813</v>
      </c>
      <c r="G8" s="6">
        <v>0</v>
      </c>
      <c r="H8" s="6">
        <f t="shared" ref="H8:H50" si="0">F8+G8</f>
        <v>813</v>
      </c>
      <c r="I8" s="19" t="s">
        <v>52</v>
      </c>
      <c r="J8" s="54" t="s">
        <v>62</v>
      </c>
    </row>
    <row r="9" spans="1:12" ht="21" customHeight="1" x14ac:dyDescent="0.3">
      <c r="A9" s="35"/>
      <c r="B9" s="29"/>
      <c r="C9" s="40"/>
      <c r="D9" s="35"/>
      <c r="E9" s="40"/>
      <c r="F9" s="6">
        <v>448.5</v>
      </c>
      <c r="G9" s="6">
        <v>0</v>
      </c>
      <c r="H9" s="6">
        <f t="shared" si="0"/>
        <v>448.5</v>
      </c>
      <c r="I9" s="19" t="s">
        <v>53</v>
      </c>
      <c r="J9" s="54" t="s">
        <v>63</v>
      </c>
    </row>
    <row r="10" spans="1:12" ht="21" customHeight="1" x14ac:dyDescent="0.3">
      <c r="A10" s="35"/>
      <c r="B10" s="29"/>
      <c r="C10" s="40"/>
      <c r="D10" s="35"/>
      <c r="E10" s="40"/>
      <c r="F10" s="6">
        <v>411.5</v>
      </c>
      <c r="G10" s="6">
        <v>0</v>
      </c>
      <c r="H10" s="6">
        <f t="shared" si="0"/>
        <v>411.5</v>
      </c>
      <c r="I10" s="19" t="s">
        <v>54</v>
      </c>
      <c r="J10" s="54" t="s">
        <v>64</v>
      </c>
    </row>
    <row r="11" spans="1:12" ht="21" customHeight="1" x14ac:dyDescent="0.3">
      <c r="A11" s="35"/>
      <c r="B11" s="29"/>
      <c r="C11" s="40"/>
      <c r="D11" s="35"/>
      <c r="E11" s="40"/>
      <c r="F11" s="6">
        <v>599</v>
      </c>
      <c r="G11" s="6">
        <v>0</v>
      </c>
      <c r="H11" s="6">
        <f t="shared" si="0"/>
        <v>599</v>
      </c>
      <c r="I11" s="19" t="s">
        <v>55</v>
      </c>
      <c r="J11" s="54" t="s">
        <v>65</v>
      </c>
    </row>
    <row r="12" spans="1:12" ht="21" customHeight="1" x14ac:dyDescent="0.3">
      <c r="A12" s="35"/>
      <c r="B12" s="29"/>
      <c r="C12" s="40"/>
      <c r="D12" s="35"/>
      <c r="E12" s="40"/>
      <c r="F12" s="6">
        <v>751.5</v>
      </c>
      <c r="G12" s="6">
        <v>0</v>
      </c>
      <c r="H12" s="6">
        <f t="shared" si="0"/>
        <v>751.5</v>
      </c>
      <c r="I12" s="19" t="s">
        <v>56</v>
      </c>
      <c r="J12" s="54" t="s">
        <v>66</v>
      </c>
    </row>
    <row r="13" spans="1:12" ht="21" customHeight="1" x14ac:dyDescent="0.3">
      <c r="A13" s="35"/>
      <c r="B13" s="29"/>
      <c r="C13" s="40"/>
      <c r="D13" s="35"/>
      <c r="E13" s="40"/>
      <c r="F13" s="6">
        <v>994.5</v>
      </c>
      <c r="G13" s="6">
        <v>0</v>
      </c>
      <c r="H13" s="6">
        <f t="shared" si="0"/>
        <v>994.5</v>
      </c>
      <c r="I13" s="19" t="s">
        <v>57</v>
      </c>
      <c r="J13" s="54" t="s">
        <v>67</v>
      </c>
    </row>
    <row r="14" spans="1:12" ht="21" customHeight="1" x14ac:dyDescent="0.3">
      <c r="A14" s="35"/>
      <c r="B14" s="29"/>
      <c r="C14" s="40"/>
      <c r="D14" s="35"/>
      <c r="E14" s="40"/>
      <c r="F14" s="6">
        <v>448.5</v>
      </c>
      <c r="G14" s="6">
        <v>0</v>
      </c>
      <c r="H14" s="6">
        <f t="shared" si="0"/>
        <v>448.5</v>
      </c>
      <c r="I14" s="19" t="s">
        <v>58</v>
      </c>
      <c r="J14" s="54" t="s">
        <v>68</v>
      </c>
    </row>
    <row r="15" spans="1:12" ht="21" customHeight="1" x14ac:dyDescent="0.3">
      <c r="A15" s="35"/>
      <c r="B15" s="29"/>
      <c r="C15" s="40"/>
      <c r="D15" s="35"/>
      <c r="E15" s="40"/>
      <c r="F15" s="6">
        <v>208</v>
      </c>
      <c r="G15" s="6">
        <v>0</v>
      </c>
      <c r="H15" s="6">
        <f t="shared" si="0"/>
        <v>208</v>
      </c>
      <c r="I15" s="19" t="s">
        <v>59</v>
      </c>
      <c r="J15" s="54" t="s">
        <v>69</v>
      </c>
    </row>
    <row r="16" spans="1:12" ht="21" customHeight="1" x14ac:dyDescent="0.3">
      <c r="A16" s="35"/>
      <c r="B16" s="29"/>
      <c r="C16" s="40"/>
      <c r="D16" s="35"/>
      <c r="E16" s="40"/>
      <c r="F16" s="6">
        <v>314</v>
      </c>
      <c r="G16" s="6">
        <v>0</v>
      </c>
      <c r="H16" s="6">
        <f t="shared" si="0"/>
        <v>314</v>
      </c>
      <c r="I16" s="19" t="s">
        <v>60</v>
      </c>
      <c r="J16" s="54" t="s">
        <v>69</v>
      </c>
    </row>
    <row r="17" spans="1:10" ht="21" customHeight="1" x14ac:dyDescent="0.3">
      <c r="A17" s="35"/>
      <c r="B17" s="29"/>
      <c r="C17" s="40"/>
      <c r="D17" s="35"/>
      <c r="E17" s="40"/>
      <c r="F17" s="6">
        <v>208</v>
      </c>
      <c r="G17" s="6">
        <v>0</v>
      </c>
      <c r="H17" s="6">
        <f t="shared" si="0"/>
        <v>208</v>
      </c>
      <c r="I17" s="19" t="s">
        <v>59</v>
      </c>
      <c r="J17" s="54" t="s">
        <v>70</v>
      </c>
    </row>
    <row r="18" spans="1:10" ht="21" customHeight="1" x14ac:dyDescent="0.3">
      <c r="A18" s="35"/>
      <c r="B18" s="29"/>
      <c r="C18" s="40"/>
      <c r="D18" s="35"/>
      <c r="E18" s="40"/>
      <c r="F18" s="6">
        <v>314</v>
      </c>
      <c r="G18" s="6">
        <v>0</v>
      </c>
      <c r="H18" s="6">
        <f t="shared" si="0"/>
        <v>314</v>
      </c>
      <c r="I18" s="19" t="s">
        <v>60</v>
      </c>
      <c r="J18" s="54" t="s">
        <v>70</v>
      </c>
    </row>
    <row r="19" spans="1:10" ht="21" customHeight="1" x14ac:dyDescent="0.3">
      <c r="A19" s="35"/>
      <c r="B19" s="29"/>
      <c r="C19" s="40"/>
      <c r="D19" s="35"/>
      <c r="E19" s="40"/>
      <c r="F19" s="6">
        <v>448.5</v>
      </c>
      <c r="G19" s="6">
        <v>0</v>
      </c>
      <c r="H19" s="6">
        <f t="shared" si="0"/>
        <v>448.5</v>
      </c>
      <c r="I19" s="19" t="s">
        <v>61</v>
      </c>
      <c r="J19" s="54" t="s">
        <v>71</v>
      </c>
    </row>
    <row r="20" spans="1:10" s="1" customFormat="1" ht="21" customHeight="1" x14ac:dyDescent="0.3">
      <c r="A20" s="7"/>
      <c r="B20" s="8" t="s">
        <v>14</v>
      </c>
      <c r="C20" s="21">
        <f>SUM(C8)</f>
        <v>0</v>
      </c>
      <c r="D20" s="21">
        <f>SUM(D8)</f>
        <v>1</v>
      </c>
      <c r="E20" s="21">
        <f>SUM(E8)</f>
        <v>0</v>
      </c>
      <c r="F20" s="9">
        <f>SUM(F8:F19)</f>
        <v>5959</v>
      </c>
      <c r="G20" s="9">
        <f>SUM(G8:G19)</f>
        <v>0</v>
      </c>
      <c r="H20" s="9">
        <f>SUM(H8:H19)</f>
        <v>5959</v>
      </c>
      <c r="I20" s="14"/>
      <c r="J20" s="54"/>
    </row>
    <row r="21" spans="1:10" ht="21" customHeight="1" x14ac:dyDescent="0.3">
      <c r="A21" s="36">
        <v>2</v>
      </c>
      <c r="B21" s="30" t="s">
        <v>15</v>
      </c>
      <c r="C21" s="41">
        <v>0</v>
      </c>
      <c r="D21" s="36">
        <v>1</v>
      </c>
      <c r="E21" s="41">
        <f t="shared" ref="E21:E52" si="1">C21*D21</f>
        <v>0</v>
      </c>
      <c r="F21" s="6">
        <v>0</v>
      </c>
      <c r="G21" s="6">
        <v>0</v>
      </c>
      <c r="H21" s="6">
        <f t="shared" si="0"/>
        <v>0</v>
      </c>
      <c r="I21" s="13"/>
      <c r="J21" s="43" t="s">
        <v>16</v>
      </c>
    </row>
    <row r="22" spans="1:10" ht="21" customHeight="1" x14ac:dyDescent="0.3">
      <c r="A22" s="37"/>
      <c r="B22" s="31"/>
      <c r="C22" s="42"/>
      <c r="D22" s="37"/>
      <c r="E22" s="42"/>
      <c r="F22" s="6">
        <v>0</v>
      </c>
      <c r="G22" s="6">
        <v>0</v>
      </c>
      <c r="H22" s="6">
        <f t="shared" ref="H22" si="2">F22+G22</f>
        <v>0</v>
      </c>
      <c r="I22" s="13"/>
      <c r="J22" s="44"/>
    </row>
    <row r="23" spans="1:10" s="1" customFormat="1" ht="21" customHeight="1" x14ac:dyDescent="0.3">
      <c r="A23" s="7"/>
      <c r="B23" s="8" t="s">
        <v>17</v>
      </c>
      <c r="C23" s="21">
        <f>SUM(C21)</f>
        <v>0</v>
      </c>
      <c r="D23" s="21">
        <f>SUM(D21)</f>
        <v>1</v>
      </c>
      <c r="E23" s="21">
        <f>SUM(E21)</f>
        <v>0</v>
      </c>
      <c r="F23" s="9">
        <f>SUM(F21:F22)</f>
        <v>0</v>
      </c>
      <c r="G23" s="9">
        <f>SUM(G21:G22)</f>
        <v>0</v>
      </c>
      <c r="H23" s="9">
        <f>SUM(H21:H22)</f>
        <v>0</v>
      </c>
      <c r="I23" s="14"/>
      <c r="J23" s="45"/>
    </row>
    <row r="24" spans="1:10" ht="21" customHeight="1" x14ac:dyDescent="0.3">
      <c r="A24" s="35">
        <v>3</v>
      </c>
      <c r="B24" s="29" t="s">
        <v>18</v>
      </c>
      <c r="C24" s="40">
        <v>0</v>
      </c>
      <c r="D24" s="35"/>
      <c r="E24" s="40">
        <f t="shared" si="1"/>
        <v>0</v>
      </c>
      <c r="F24" s="6">
        <v>0</v>
      </c>
      <c r="G24" s="6">
        <v>0</v>
      </c>
      <c r="H24" s="6">
        <f>F24+G24</f>
        <v>0</v>
      </c>
      <c r="I24" s="13"/>
      <c r="J24" s="51" t="s">
        <v>19</v>
      </c>
    </row>
    <row r="25" spans="1:10" ht="21" customHeight="1" x14ac:dyDescent="0.3">
      <c r="A25" s="35"/>
      <c r="B25" s="29"/>
      <c r="C25" s="40"/>
      <c r="D25" s="35"/>
      <c r="E25" s="40"/>
      <c r="F25" s="6">
        <v>0</v>
      </c>
      <c r="G25" s="6">
        <v>0</v>
      </c>
      <c r="H25" s="6">
        <f t="shared" si="0"/>
        <v>0</v>
      </c>
      <c r="I25" s="13"/>
      <c r="J25" s="52"/>
    </row>
    <row r="26" spans="1:10" ht="21" customHeight="1" x14ac:dyDescent="0.3">
      <c r="A26" s="35"/>
      <c r="B26" s="29"/>
      <c r="C26" s="40"/>
      <c r="D26" s="35"/>
      <c r="E26" s="40"/>
      <c r="F26" s="6">
        <v>0</v>
      </c>
      <c r="G26" s="6">
        <v>0</v>
      </c>
      <c r="H26" s="6">
        <f t="shared" si="0"/>
        <v>0</v>
      </c>
      <c r="I26" s="13"/>
      <c r="J26" s="52"/>
    </row>
    <row r="27" spans="1:10" ht="21" customHeight="1" x14ac:dyDescent="0.3">
      <c r="A27" s="35"/>
      <c r="B27" s="29"/>
      <c r="C27" s="40"/>
      <c r="D27" s="35"/>
      <c r="E27" s="40"/>
      <c r="F27" s="6">
        <v>0</v>
      </c>
      <c r="G27" s="6">
        <v>0</v>
      </c>
      <c r="H27" s="6">
        <f t="shared" si="0"/>
        <v>0</v>
      </c>
      <c r="I27" s="13"/>
      <c r="J27" s="52"/>
    </row>
    <row r="28" spans="1:10" s="1" customFormat="1" ht="21" customHeight="1" x14ac:dyDescent="0.3">
      <c r="A28" s="7"/>
      <c r="B28" s="8" t="s">
        <v>20</v>
      </c>
      <c r="C28" s="21">
        <f>SUM(C24)</f>
        <v>0</v>
      </c>
      <c r="D28" s="21">
        <f t="shared" ref="D28:E28" si="3">SUM(D24)</f>
        <v>0</v>
      </c>
      <c r="E28" s="21">
        <f t="shared" si="3"/>
        <v>0</v>
      </c>
      <c r="F28" s="9">
        <f>SUM(F24:F27)</f>
        <v>0</v>
      </c>
      <c r="G28" s="9">
        <f t="shared" ref="G28:H28" si="4">SUM(G24:G27)</f>
        <v>0</v>
      </c>
      <c r="H28" s="9">
        <f t="shared" si="4"/>
        <v>0</v>
      </c>
      <c r="I28" s="14"/>
      <c r="J28" s="53"/>
    </row>
    <row r="29" spans="1:10" ht="21" customHeight="1" x14ac:dyDescent="0.3">
      <c r="A29" s="35">
        <v>4</v>
      </c>
      <c r="B29" s="29" t="s">
        <v>21</v>
      </c>
      <c r="C29" s="40">
        <v>0</v>
      </c>
      <c r="D29" s="35">
        <v>1</v>
      </c>
      <c r="E29" s="40">
        <f t="shared" si="1"/>
        <v>0</v>
      </c>
      <c r="F29" s="6">
        <v>0</v>
      </c>
      <c r="G29" s="6">
        <v>0</v>
      </c>
      <c r="H29" s="6">
        <f t="shared" si="0"/>
        <v>0</v>
      </c>
      <c r="I29" s="19"/>
      <c r="J29" s="51" t="s">
        <v>22</v>
      </c>
    </row>
    <row r="30" spans="1:10" ht="21" customHeight="1" x14ac:dyDescent="0.3">
      <c r="A30" s="35"/>
      <c r="B30" s="29"/>
      <c r="C30" s="40"/>
      <c r="D30" s="35"/>
      <c r="E30" s="40"/>
      <c r="F30" s="6">
        <v>0</v>
      </c>
      <c r="G30" s="6">
        <v>0</v>
      </c>
      <c r="H30" s="6">
        <f t="shared" si="0"/>
        <v>0</v>
      </c>
      <c r="I30" s="19"/>
      <c r="J30" s="52"/>
    </row>
    <row r="31" spans="1:10" s="1" customFormat="1" ht="21" customHeight="1" x14ac:dyDescent="0.3">
      <c r="A31" s="7"/>
      <c r="B31" s="8" t="s">
        <v>23</v>
      </c>
      <c r="C31" s="21">
        <f>SUM(C29)</f>
        <v>0</v>
      </c>
      <c r="D31" s="21">
        <f t="shared" ref="D31:E31" si="5">SUM(D29)</f>
        <v>1</v>
      </c>
      <c r="E31" s="21">
        <f t="shared" si="5"/>
        <v>0</v>
      </c>
      <c r="F31" s="9">
        <f>SUM(F29:F30)</f>
        <v>0</v>
      </c>
      <c r="G31" s="9">
        <f t="shared" ref="G31:H31" si="6">SUM(G29:G30)</f>
        <v>0</v>
      </c>
      <c r="H31" s="9">
        <f t="shared" si="6"/>
        <v>0</v>
      </c>
      <c r="I31" s="14"/>
      <c r="J31" s="53"/>
    </row>
    <row r="32" spans="1:10" ht="21" customHeight="1" x14ac:dyDescent="0.3">
      <c r="A32" s="36">
        <v>5</v>
      </c>
      <c r="B32" s="30" t="s">
        <v>24</v>
      </c>
      <c r="C32" s="41">
        <v>0</v>
      </c>
      <c r="D32" s="36">
        <v>1</v>
      </c>
      <c r="E32" s="41">
        <f t="shared" si="1"/>
        <v>0</v>
      </c>
      <c r="F32" s="6">
        <v>0</v>
      </c>
      <c r="G32" s="6">
        <v>0</v>
      </c>
      <c r="H32" s="6">
        <f t="shared" si="0"/>
        <v>0</v>
      </c>
      <c r="I32" s="19"/>
      <c r="J32" s="43" t="s">
        <v>25</v>
      </c>
    </row>
    <row r="33" spans="1:10" ht="21" customHeight="1" x14ac:dyDescent="0.3">
      <c r="A33" s="37"/>
      <c r="B33" s="31"/>
      <c r="C33" s="42"/>
      <c r="D33" s="37"/>
      <c r="E33" s="42"/>
      <c r="F33" s="6">
        <v>0</v>
      </c>
      <c r="G33" s="6">
        <v>0</v>
      </c>
      <c r="H33" s="6">
        <f t="shared" ref="H33" si="7">F33+G33</f>
        <v>0</v>
      </c>
      <c r="I33" s="13"/>
      <c r="J33" s="44"/>
    </row>
    <row r="34" spans="1:10" s="1" customFormat="1" ht="21" customHeight="1" x14ac:dyDescent="0.3">
      <c r="A34" s="7"/>
      <c r="B34" s="8" t="s">
        <v>26</v>
      </c>
      <c r="C34" s="21">
        <f>SUM(C32)</f>
        <v>0</v>
      </c>
      <c r="D34" s="21">
        <f t="shared" ref="D34:E34" si="8">SUM(D32)</f>
        <v>1</v>
      </c>
      <c r="E34" s="21">
        <f t="shared" si="8"/>
        <v>0</v>
      </c>
      <c r="F34" s="9">
        <f>SUM(F32:F33)</f>
        <v>0</v>
      </c>
      <c r="G34" s="9">
        <f>SUM(G32:G33)</f>
        <v>0</v>
      </c>
      <c r="H34" s="9">
        <f t="shared" ref="H34" si="9">SUM(H32:H33)</f>
        <v>0</v>
      </c>
      <c r="I34" s="14"/>
      <c r="J34" s="45"/>
    </row>
    <row r="35" spans="1:10" ht="21" customHeight="1" x14ac:dyDescent="0.3">
      <c r="A35" s="35">
        <v>6</v>
      </c>
      <c r="B35" s="29" t="s">
        <v>27</v>
      </c>
      <c r="C35" s="40">
        <v>0</v>
      </c>
      <c r="D35" s="35">
        <v>1</v>
      </c>
      <c r="E35" s="40">
        <f t="shared" si="1"/>
        <v>0</v>
      </c>
      <c r="F35" s="6">
        <v>0</v>
      </c>
      <c r="G35" s="6">
        <v>0</v>
      </c>
      <c r="H35" s="6">
        <f t="shared" si="0"/>
        <v>0</v>
      </c>
      <c r="I35" s="13"/>
      <c r="J35" s="43" t="s">
        <v>28</v>
      </c>
    </row>
    <row r="36" spans="1:10" ht="21" customHeight="1" x14ac:dyDescent="0.3">
      <c r="A36" s="35"/>
      <c r="B36" s="29"/>
      <c r="C36" s="40"/>
      <c r="D36" s="35"/>
      <c r="E36" s="40"/>
      <c r="F36" s="6">
        <v>0</v>
      </c>
      <c r="G36" s="6">
        <v>0</v>
      </c>
      <c r="H36" s="6">
        <f t="shared" si="0"/>
        <v>0</v>
      </c>
      <c r="I36" s="13"/>
      <c r="J36" s="52"/>
    </row>
    <row r="37" spans="1:10" ht="21" customHeight="1" x14ac:dyDescent="0.3">
      <c r="A37" s="35"/>
      <c r="B37" s="29"/>
      <c r="C37" s="40"/>
      <c r="D37" s="35"/>
      <c r="E37" s="40"/>
      <c r="F37" s="6">
        <v>0</v>
      </c>
      <c r="G37" s="6">
        <v>0</v>
      </c>
      <c r="H37" s="6">
        <f t="shared" si="0"/>
        <v>0</v>
      </c>
      <c r="I37" s="13"/>
      <c r="J37" s="52"/>
    </row>
    <row r="38" spans="1:10" ht="21" customHeight="1" x14ac:dyDescent="0.3">
      <c r="A38" s="35"/>
      <c r="B38" s="29"/>
      <c r="C38" s="40"/>
      <c r="D38" s="35"/>
      <c r="E38" s="40"/>
      <c r="F38" s="6">
        <v>0</v>
      </c>
      <c r="G38" s="6">
        <v>0</v>
      </c>
      <c r="H38" s="6">
        <f t="shared" si="0"/>
        <v>0</v>
      </c>
      <c r="I38" s="13"/>
      <c r="J38" s="52"/>
    </row>
    <row r="39" spans="1:10" s="1" customFormat="1" ht="21" customHeight="1" x14ac:dyDescent="0.3">
      <c r="A39" s="7"/>
      <c r="B39" s="8" t="s">
        <v>29</v>
      </c>
      <c r="C39" s="21">
        <f>SUM(C35)</f>
        <v>0</v>
      </c>
      <c r="D39" s="21">
        <f t="shared" ref="D39:E39" si="10">SUM(D35)</f>
        <v>1</v>
      </c>
      <c r="E39" s="21">
        <f t="shared" si="10"/>
        <v>0</v>
      </c>
      <c r="F39" s="9">
        <f>SUM(F35:F38)</f>
        <v>0</v>
      </c>
      <c r="G39" s="9">
        <f t="shared" ref="G39:H39" si="11">SUM(G35:G38)</f>
        <v>0</v>
      </c>
      <c r="H39" s="9">
        <f t="shared" si="11"/>
        <v>0</v>
      </c>
      <c r="I39" s="14"/>
      <c r="J39" s="53"/>
    </row>
    <row r="40" spans="1:10" ht="21" customHeight="1" x14ac:dyDescent="0.3">
      <c r="A40" s="35">
        <v>7</v>
      </c>
      <c r="B40" s="29" t="s">
        <v>30</v>
      </c>
      <c r="C40" s="40">
        <v>0</v>
      </c>
      <c r="D40" s="35">
        <v>1</v>
      </c>
      <c r="E40" s="40">
        <f t="shared" si="1"/>
        <v>0</v>
      </c>
      <c r="F40" s="6">
        <v>0</v>
      </c>
      <c r="G40" s="6">
        <v>0</v>
      </c>
      <c r="H40" s="6">
        <f t="shared" si="0"/>
        <v>0</v>
      </c>
      <c r="I40" s="13"/>
      <c r="J40" s="46"/>
    </row>
    <row r="41" spans="1:10" ht="21" customHeight="1" x14ac:dyDescent="0.3">
      <c r="A41" s="35"/>
      <c r="B41" s="29"/>
      <c r="C41" s="40"/>
      <c r="D41" s="35"/>
      <c r="E41" s="40"/>
      <c r="F41" s="6">
        <v>0</v>
      </c>
      <c r="G41" s="6">
        <v>0</v>
      </c>
      <c r="H41" s="6">
        <f t="shared" si="0"/>
        <v>0</v>
      </c>
      <c r="I41" s="13"/>
      <c r="J41" s="47"/>
    </row>
    <row r="42" spans="1:10" ht="21" customHeight="1" x14ac:dyDescent="0.3">
      <c r="A42" s="35"/>
      <c r="B42" s="29"/>
      <c r="C42" s="40"/>
      <c r="D42" s="35"/>
      <c r="E42" s="40"/>
      <c r="F42" s="6">
        <v>0</v>
      </c>
      <c r="G42" s="6">
        <v>0</v>
      </c>
      <c r="H42" s="6">
        <f t="shared" si="0"/>
        <v>0</v>
      </c>
      <c r="I42" s="13"/>
      <c r="J42" s="47"/>
    </row>
    <row r="43" spans="1:10" ht="21" customHeight="1" x14ac:dyDescent="0.3">
      <c r="A43" s="35"/>
      <c r="B43" s="29"/>
      <c r="C43" s="40"/>
      <c r="D43" s="35"/>
      <c r="E43" s="40"/>
      <c r="F43" s="6">
        <v>0</v>
      </c>
      <c r="G43" s="6">
        <v>0</v>
      </c>
      <c r="H43" s="6">
        <f t="shared" si="0"/>
        <v>0</v>
      </c>
      <c r="I43" s="13"/>
      <c r="J43" s="47"/>
    </row>
    <row r="44" spans="1:10" s="1" customFormat="1" ht="21" customHeight="1" x14ac:dyDescent="0.3">
      <c r="A44" s="7"/>
      <c r="B44" s="8" t="s">
        <v>31</v>
      </c>
      <c r="C44" s="21">
        <f>SUM(C40)</f>
        <v>0</v>
      </c>
      <c r="D44" s="21">
        <f t="shared" ref="D44:E44" si="12">SUM(D40)</f>
        <v>1</v>
      </c>
      <c r="E44" s="21">
        <f t="shared" si="12"/>
        <v>0</v>
      </c>
      <c r="F44" s="9">
        <f>SUM(F40:F43)</f>
        <v>0</v>
      </c>
      <c r="G44" s="9">
        <f t="shared" ref="G44:H44" si="13">SUM(G40:G43)</f>
        <v>0</v>
      </c>
      <c r="H44" s="9">
        <f t="shared" si="13"/>
        <v>0</v>
      </c>
      <c r="I44" s="14"/>
      <c r="J44" s="48"/>
    </row>
    <row r="45" spans="1:10" ht="21" customHeight="1" x14ac:dyDescent="0.3">
      <c r="A45" s="35">
        <v>8</v>
      </c>
      <c r="B45" s="29" t="s">
        <v>32</v>
      </c>
      <c r="C45" s="40">
        <v>0</v>
      </c>
      <c r="D45" s="35">
        <v>1</v>
      </c>
      <c r="E45" s="40">
        <f t="shared" si="1"/>
        <v>0</v>
      </c>
      <c r="F45" s="6">
        <v>0</v>
      </c>
      <c r="G45" s="6">
        <v>0</v>
      </c>
      <c r="H45" s="6">
        <f t="shared" si="0"/>
        <v>0</v>
      </c>
      <c r="I45" s="13"/>
      <c r="J45" s="51" t="s">
        <v>33</v>
      </c>
    </row>
    <row r="46" spans="1:10" ht="21" customHeight="1" x14ac:dyDescent="0.3">
      <c r="A46" s="35"/>
      <c r="B46" s="29"/>
      <c r="C46" s="40"/>
      <c r="D46" s="35"/>
      <c r="E46" s="40"/>
      <c r="F46" s="6">
        <v>0</v>
      </c>
      <c r="G46" s="6">
        <v>0</v>
      </c>
      <c r="H46" s="6">
        <f t="shared" si="0"/>
        <v>0</v>
      </c>
      <c r="I46" s="13"/>
      <c r="J46" s="52"/>
    </row>
    <row r="47" spans="1:10" s="1" customFormat="1" ht="21" customHeight="1" x14ac:dyDescent="0.3">
      <c r="A47" s="7"/>
      <c r="B47" s="8" t="s">
        <v>34</v>
      </c>
      <c r="C47" s="21">
        <f>SUM(C45)</f>
        <v>0</v>
      </c>
      <c r="D47" s="21">
        <f t="shared" ref="D47:E47" si="14">SUM(D45)</f>
        <v>1</v>
      </c>
      <c r="E47" s="21">
        <f t="shared" si="14"/>
        <v>0</v>
      </c>
      <c r="F47" s="9">
        <f>SUM(F45:F46)</f>
        <v>0</v>
      </c>
      <c r="G47" s="9">
        <f t="shared" ref="G47:H47" si="15">SUM(G45:G46)</f>
        <v>0</v>
      </c>
      <c r="H47" s="9">
        <f t="shared" si="15"/>
        <v>0</v>
      </c>
      <c r="I47" s="14"/>
      <c r="J47" s="53"/>
    </row>
    <row r="48" spans="1:10" ht="21" customHeight="1" x14ac:dyDescent="0.3">
      <c r="A48" s="35">
        <v>9</v>
      </c>
      <c r="B48" s="29" t="s">
        <v>35</v>
      </c>
      <c r="C48" s="40">
        <v>0</v>
      </c>
      <c r="D48" s="35">
        <v>1</v>
      </c>
      <c r="E48" s="40">
        <f t="shared" si="1"/>
        <v>0</v>
      </c>
      <c r="F48" s="6">
        <v>0</v>
      </c>
      <c r="G48" s="6">
        <v>0</v>
      </c>
      <c r="H48" s="6">
        <f t="shared" si="0"/>
        <v>0</v>
      </c>
      <c r="I48" s="13"/>
      <c r="J48" s="43" t="s">
        <v>36</v>
      </c>
    </row>
    <row r="49" spans="1:10" ht="21" customHeight="1" x14ac:dyDescent="0.3">
      <c r="A49" s="35"/>
      <c r="B49" s="29"/>
      <c r="C49" s="40"/>
      <c r="D49" s="35"/>
      <c r="E49" s="40"/>
      <c r="F49" s="6">
        <v>0</v>
      </c>
      <c r="G49" s="6">
        <v>0</v>
      </c>
      <c r="H49" s="6">
        <f>F49+G49</f>
        <v>0</v>
      </c>
      <c r="I49" s="13"/>
      <c r="J49" s="44"/>
    </row>
    <row r="50" spans="1:10" ht="21" customHeight="1" x14ac:dyDescent="0.3">
      <c r="A50" s="35"/>
      <c r="B50" s="29"/>
      <c r="C50" s="40"/>
      <c r="D50" s="35"/>
      <c r="E50" s="40"/>
      <c r="F50" s="6">
        <v>0</v>
      </c>
      <c r="G50" s="6">
        <v>0</v>
      </c>
      <c r="H50" s="6">
        <f t="shared" si="0"/>
        <v>0</v>
      </c>
      <c r="I50" s="13"/>
      <c r="J50" s="44"/>
    </row>
    <row r="51" spans="1:10" s="1" customFormat="1" ht="21" customHeight="1" x14ac:dyDescent="0.3">
      <c r="A51" s="7"/>
      <c r="B51" s="8" t="s">
        <v>37</v>
      </c>
      <c r="C51" s="21">
        <f>SUM(C48)</f>
        <v>0</v>
      </c>
      <c r="D51" s="21">
        <f t="shared" ref="D51:E51" si="16">SUM(D48)</f>
        <v>1</v>
      </c>
      <c r="E51" s="21">
        <f t="shared" si="16"/>
        <v>0</v>
      </c>
      <c r="F51" s="9">
        <f>SUM(F48:F50)</f>
        <v>0</v>
      </c>
      <c r="G51" s="9">
        <f t="shared" ref="G51:H51" si="17">SUM(G48:G50)</f>
        <v>0</v>
      </c>
      <c r="H51" s="9">
        <f t="shared" si="17"/>
        <v>0</v>
      </c>
      <c r="I51" s="14"/>
      <c r="J51" s="45"/>
    </row>
    <row r="52" spans="1:10" ht="22.5" customHeight="1" x14ac:dyDescent="0.3">
      <c r="A52" s="36">
        <v>10</v>
      </c>
      <c r="B52" s="29" t="s">
        <v>38</v>
      </c>
      <c r="C52" s="40">
        <v>0</v>
      </c>
      <c r="D52" s="35">
        <v>1</v>
      </c>
      <c r="E52" s="40">
        <f t="shared" si="1"/>
        <v>0</v>
      </c>
      <c r="F52" s="6"/>
      <c r="G52" s="6">
        <v>0</v>
      </c>
      <c r="H52" s="6">
        <f>F52+G52</f>
        <v>0</v>
      </c>
      <c r="I52" s="18"/>
      <c r="J52" s="46"/>
    </row>
    <row r="53" spans="1:10" ht="22.5" customHeight="1" x14ac:dyDescent="0.3">
      <c r="A53" s="38"/>
      <c r="B53" s="29"/>
      <c r="C53" s="40"/>
      <c r="D53" s="35"/>
      <c r="E53" s="40"/>
      <c r="F53" s="6"/>
      <c r="G53" s="6">
        <v>0</v>
      </c>
      <c r="H53" s="6">
        <f t="shared" ref="H53:H54" si="18">F53+G53</f>
        <v>0</v>
      </c>
      <c r="I53" s="18"/>
      <c r="J53" s="47"/>
    </row>
    <row r="54" spans="1:10" ht="22.5" customHeight="1" x14ac:dyDescent="0.3">
      <c r="A54" s="38"/>
      <c r="B54" s="29"/>
      <c r="C54" s="40"/>
      <c r="D54" s="35"/>
      <c r="E54" s="40"/>
      <c r="F54" s="6"/>
      <c r="G54" s="6">
        <v>0</v>
      </c>
      <c r="H54" s="6">
        <f t="shared" si="18"/>
        <v>0</v>
      </c>
      <c r="I54" s="18"/>
      <c r="J54" s="47"/>
    </row>
    <row r="55" spans="1:10" ht="21" customHeight="1" x14ac:dyDescent="0.3">
      <c r="A55" s="38"/>
      <c r="B55" s="29"/>
      <c r="C55" s="40"/>
      <c r="D55" s="35"/>
      <c r="E55" s="40"/>
      <c r="F55" s="6"/>
      <c r="G55" s="6">
        <v>0</v>
      </c>
      <c r="H55" s="6">
        <f t="shared" ref="H55:H56" si="19">F55+G55</f>
        <v>0</v>
      </c>
      <c r="I55" s="19"/>
      <c r="J55" s="47"/>
    </row>
    <row r="56" spans="1:10" ht="21" customHeight="1" x14ac:dyDescent="0.3">
      <c r="A56" s="38"/>
      <c r="B56" s="29"/>
      <c r="C56" s="40"/>
      <c r="D56" s="35"/>
      <c r="E56" s="40"/>
      <c r="F56" s="6"/>
      <c r="G56" s="6">
        <v>0</v>
      </c>
      <c r="H56" s="6">
        <f t="shared" si="19"/>
        <v>0</v>
      </c>
      <c r="I56" s="19"/>
      <c r="J56" s="47"/>
    </row>
    <row r="57" spans="1:10" s="1" customFormat="1" ht="21" customHeight="1" x14ac:dyDescent="0.3">
      <c r="A57" s="7"/>
      <c r="B57" s="8" t="s">
        <v>39</v>
      </c>
      <c r="C57" s="21">
        <f>SUM(C52)</f>
        <v>0</v>
      </c>
      <c r="D57" s="21">
        <f>SUM(D52)</f>
        <v>1</v>
      </c>
      <c r="E57" s="21">
        <f>SUM(E52)</f>
        <v>0</v>
      </c>
      <c r="F57" s="9">
        <f>SUM(F52:F56)</f>
        <v>0</v>
      </c>
      <c r="G57" s="9">
        <f>SUM(G52:G56)</f>
        <v>0</v>
      </c>
      <c r="H57" s="9">
        <f>SUM(H52:H56)</f>
        <v>0</v>
      </c>
      <c r="I57" s="14"/>
      <c r="J57" s="48"/>
    </row>
    <row r="58" spans="1:10" ht="21" customHeight="1" x14ac:dyDescent="0.3">
      <c r="A58" s="7"/>
      <c r="B58" s="8" t="s">
        <v>40</v>
      </c>
      <c r="C58" s="21">
        <f t="shared" ref="C58:H58" si="20">SUM(C57,C51,C47,C44,C39,C34,C31,C28,C23,C20)</f>
        <v>0</v>
      </c>
      <c r="D58" s="21">
        <f t="shared" si="20"/>
        <v>9</v>
      </c>
      <c r="E58" s="21">
        <f t="shared" si="20"/>
        <v>0</v>
      </c>
      <c r="F58" s="9">
        <f t="shared" si="20"/>
        <v>5959</v>
      </c>
      <c r="G58" s="9">
        <f t="shared" si="20"/>
        <v>0</v>
      </c>
      <c r="H58" s="9">
        <f t="shared" si="20"/>
        <v>5959</v>
      </c>
      <c r="I58" s="14"/>
      <c r="J58" s="15"/>
    </row>
    <row r="62" spans="1:10" ht="21" customHeight="1" x14ac:dyDescent="0.3">
      <c r="A62" s="26" t="s">
        <v>41</v>
      </c>
      <c r="B62" s="27"/>
      <c r="C62" s="28" t="s">
        <v>42</v>
      </c>
      <c r="D62" s="28"/>
      <c r="E62" s="28" t="s">
        <v>43</v>
      </c>
      <c r="F62" s="28"/>
      <c r="G62" s="28" t="s">
        <v>44</v>
      </c>
      <c r="H62" s="28"/>
      <c r="I62" s="16" t="s">
        <v>45</v>
      </c>
    </row>
    <row r="63" spans="1:10" ht="21" customHeight="1" x14ac:dyDescent="0.3">
      <c r="A63" s="32">
        <f>E58</f>
        <v>0</v>
      </c>
      <c r="B63" s="33"/>
      <c r="C63" s="33">
        <f>H58</f>
        <v>5959</v>
      </c>
      <c r="D63" s="33"/>
      <c r="E63" s="33">
        <f>F58</f>
        <v>5959</v>
      </c>
      <c r="F63" s="33"/>
      <c r="G63" s="33">
        <f>G58</f>
        <v>0</v>
      </c>
      <c r="H63" s="33"/>
      <c r="I63" s="17">
        <f>A63-C63</f>
        <v>-5959</v>
      </c>
    </row>
    <row r="65" spans="1:9" ht="21" customHeight="1" x14ac:dyDescent="0.3">
      <c r="A65" s="10" t="s">
        <v>46</v>
      </c>
      <c r="B65" s="1"/>
      <c r="C65" s="11" t="s">
        <v>47</v>
      </c>
      <c r="D65" s="10"/>
      <c r="E65" s="10" t="s">
        <v>48</v>
      </c>
      <c r="F65" s="10"/>
      <c r="G65" s="10" t="s">
        <v>49</v>
      </c>
      <c r="H65" s="10"/>
      <c r="I65" s="1"/>
    </row>
  </sheetData>
  <mergeCells count="75">
    <mergeCell ref="J48:J51"/>
    <mergeCell ref="J52:J57"/>
    <mergeCell ref="H4:I5"/>
    <mergeCell ref="J29:J31"/>
    <mergeCell ref="J32:J34"/>
    <mergeCell ref="J35:J39"/>
    <mergeCell ref="J40:J44"/>
    <mergeCell ref="J45:J47"/>
    <mergeCell ref="J4:J5"/>
    <mergeCell ref="J6:J7"/>
    <mergeCell ref="J21:J23"/>
    <mergeCell ref="J24:J28"/>
    <mergeCell ref="E35:E38"/>
    <mergeCell ref="E40:E43"/>
    <mergeCell ref="E45:E46"/>
    <mergeCell ref="E48:E50"/>
    <mergeCell ref="E52:E56"/>
    <mergeCell ref="E8:E19"/>
    <mergeCell ref="E21:E22"/>
    <mergeCell ref="E24:E27"/>
    <mergeCell ref="E29:E30"/>
    <mergeCell ref="E32:E33"/>
    <mergeCell ref="D35:D38"/>
    <mergeCell ref="D40:D43"/>
    <mergeCell ref="D45:D46"/>
    <mergeCell ref="D48:D50"/>
    <mergeCell ref="D52:D56"/>
    <mergeCell ref="D8:D19"/>
    <mergeCell ref="D21:D22"/>
    <mergeCell ref="D24:D27"/>
    <mergeCell ref="D29:D30"/>
    <mergeCell ref="D32:D33"/>
    <mergeCell ref="B52:B56"/>
    <mergeCell ref="C8:C19"/>
    <mergeCell ref="C21:C22"/>
    <mergeCell ref="C24:C27"/>
    <mergeCell ref="C29:C30"/>
    <mergeCell ref="C32:C33"/>
    <mergeCell ref="C35:C38"/>
    <mergeCell ref="C40:C43"/>
    <mergeCell ref="C45:C46"/>
    <mergeCell ref="C48:C50"/>
    <mergeCell ref="C52:C56"/>
    <mergeCell ref="A63:B63"/>
    <mergeCell ref="C63:D63"/>
    <mergeCell ref="E63:F63"/>
    <mergeCell ref="G63:H63"/>
    <mergeCell ref="A6:A7"/>
    <mergeCell ref="A8:A19"/>
    <mergeCell ref="A21:A22"/>
    <mergeCell ref="A24:A27"/>
    <mergeCell ref="A29:A30"/>
    <mergeCell ref="A32:A33"/>
    <mergeCell ref="A35:A38"/>
    <mergeCell ref="A40:A43"/>
    <mergeCell ref="A45:A46"/>
    <mergeCell ref="A48:A50"/>
    <mergeCell ref="A52:A56"/>
    <mergeCell ref="B6:B7"/>
    <mergeCell ref="C2:H2"/>
    <mergeCell ref="C6:E6"/>
    <mergeCell ref="F6:I6"/>
    <mergeCell ref="A62:B62"/>
    <mergeCell ref="C62:D62"/>
    <mergeCell ref="E62:F62"/>
    <mergeCell ref="G62:H62"/>
    <mergeCell ref="B8:B19"/>
    <mergeCell ref="B21:B22"/>
    <mergeCell ref="B24:B27"/>
    <mergeCell ref="B29:B30"/>
    <mergeCell ref="B32:B33"/>
    <mergeCell ref="B35:B38"/>
    <mergeCell ref="B40:B43"/>
    <mergeCell ref="B45:B46"/>
    <mergeCell ref="B48:B50"/>
  </mergeCells>
  <phoneticPr fontId="9" type="noConversion"/>
  <pageMargins left="0.69930555555555596" right="0.69930555555555596" top="0.75" bottom="0.75" header="0.3" footer="0.3"/>
  <pageSetup paperSize="9" scale="53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2023-08-09T05:45:17Z</cp:lastPrinted>
  <dcterms:created xsi:type="dcterms:W3CDTF">2014-04-15T08:52:00Z</dcterms:created>
  <dcterms:modified xsi:type="dcterms:W3CDTF">2023-08-09T05:45:18Z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