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5" r:id="rId2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<sst xmlns="http://schemas.openxmlformats.org/spreadsheetml/2006/main" count="51" uniqueCount="38">
  <si>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【员工差旅报销单】</t>
  </si>
  <si>
    <t>姓名:</t>
  </si>
  <si>
    <t>王勤勤</t>
  </si>
  <si>
    <t>部门:</t>
  </si>
  <si>
    <t>企划活动部</t>
  </si>
  <si>
    <t>发生地:</t>
  </si>
  <si>
    <t>嘉兴盐官</t>
  </si>
  <si>
    <t>报销日期:</t>
  </si>
  <si>
    <t>2025.10.31</t>
  </si>
  <si>
    <t>发生日期:</t>
  </si>
  <si>
    <t>2025.09.10-09.30</t>
  </si>
  <si>
    <t>团号：</t>
  </si>
  <si>
    <t>HMZA-250919-ZJT182C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</si>
  <si>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</si>
  <si>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</si>
  <si>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</si>
  <si>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</si>
  <si>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</si>
  <si>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</si>
  <si>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</si>
  <si>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</si>
  <si>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</si>
  <si>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详见滴滴行程单</t>
  </si>
  <si>
    <t>餐费</t>
  </si>
  <si>
    <t>9.11郭燕雷、张瑾秋兼职等4人</t>
  </si>
  <si>
    <t>9.12郭燕雷、张瑾秋兼职等6人</t>
  </si>
  <si>
    <t>9.15郭燕雷、张瑾秋兼职等5人</t>
  </si>
  <si>
    <t>9.16郭燕雷、张瑾秋兼职等4人</t>
  </si>
  <si>
    <t>9.18郭燕雷、张瑾秋兼职等5人</t>
  </si>
  <si>
    <t>9.21郭燕雷、王勤勤</t>
  </si>
  <si>
    <t>9.22郭燕雷兼职等5人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</si>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</sst>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0" borderId="8" xfId="50" applyFont="1" applyFill="1" applyBorder="1">
      <alignment vertical="center"/>
    </xf>
    <xf numFmtId="0" fontId="3" fillId="0" borderId="8" xfId="50" applyFont="1" applyFill="1" applyBorder="1" applyAlignment="1">
      <alignment horizontal="left" vertical="center"/>
    </xf>
    <xf numFmtId="0" fontId="3" fillId="0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0"/>
  <sheetViews>
    <sheetView tabSelected="1" topLeftCell="A9" workbookViewId="0">
      <selection activeCell="Q25" sqref="Q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43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7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27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7"/>
      <c r="J10" s="9" t="s">
        <v>12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13</v>
      </c>
      <c r="C13" s="13"/>
      <c r="D13" s="12" t="s">
        <v>14</v>
      </c>
      <c r="E13" s="12" t="s">
        <v>15</v>
      </c>
      <c r="F13" s="13"/>
      <c r="G13" s="14" t="s">
        <v>16</v>
      </c>
      <c r="H13" s="13" t="s">
        <v>17</v>
      </c>
      <c r="I13" s="12" t="s">
        <v>18</v>
      </c>
      <c r="J13" s="13"/>
      <c r="K13" s="14" t="s">
        <v>19</v>
      </c>
    </row>
    <row r="14" ht="18" customHeight="1" spans="2:11">
      <c r="B14" s="15">
        <v>1</v>
      </c>
      <c r="C14" s="16"/>
      <c r="D14" s="17" t="s">
        <v>20</v>
      </c>
      <c r="E14" s="18" t="s">
        <v>21</v>
      </c>
      <c r="F14" s="18"/>
      <c r="G14" s="19">
        <v>706.1</v>
      </c>
      <c r="H14" s="19">
        <v>706.1</v>
      </c>
      <c r="I14" s="29">
        <v>0</v>
      </c>
      <c r="J14" s="30"/>
      <c r="K14" s="31" t="s">
        <v>22</v>
      </c>
    </row>
    <row r="15" ht="18" customHeight="1" spans="2:11">
      <c r="B15" s="15">
        <v>2</v>
      </c>
      <c r="C15" s="16"/>
      <c r="D15" s="20"/>
      <c r="E15" s="15" t="s">
        <v>23</v>
      </c>
      <c r="F15" s="16"/>
      <c r="G15" s="19">
        <v>117.3</v>
      </c>
      <c r="H15" s="19">
        <v>117.3</v>
      </c>
      <c r="I15" s="29">
        <v>0</v>
      </c>
      <c r="J15" s="30"/>
      <c r="K15" s="32" t="s">
        <v>24</v>
      </c>
    </row>
    <row r="16" ht="18" customHeight="1" spans="2:11">
      <c r="B16" s="15">
        <v>3</v>
      </c>
      <c r="C16" s="16"/>
      <c r="D16" s="20"/>
      <c r="E16" s="15" t="s">
        <v>23</v>
      </c>
      <c r="F16" s="16"/>
      <c r="G16" s="19">
        <v>224.8</v>
      </c>
      <c r="H16" s="19">
        <v>224.8</v>
      </c>
      <c r="I16" s="29">
        <v>0</v>
      </c>
      <c r="J16" s="30"/>
      <c r="K16" s="33" t="s">
        <v>25</v>
      </c>
    </row>
    <row r="17" ht="18" customHeight="1" spans="2:11">
      <c r="B17" s="15">
        <v>4</v>
      </c>
      <c r="C17" s="16"/>
      <c r="D17" s="20"/>
      <c r="E17" s="15" t="s">
        <v>23</v>
      </c>
      <c r="F17" s="16"/>
      <c r="G17" s="19">
        <v>239.8</v>
      </c>
      <c r="H17" s="19">
        <v>239.8</v>
      </c>
      <c r="I17" s="29">
        <v>0</v>
      </c>
      <c r="J17" s="30"/>
      <c r="K17" s="33" t="s">
        <v>25</v>
      </c>
    </row>
    <row r="18" ht="18" customHeight="1" spans="2:11">
      <c r="B18" s="15">
        <v>5</v>
      </c>
      <c r="C18" s="16"/>
      <c r="D18" s="20"/>
      <c r="E18" s="15" t="s">
        <v>23</v>
      </c>
      <c r="F18" s="16"/>
      <c r="G18" s="19">
        <v>178.4</v>
      </c>
      <c r="H18" s="19">
        <v>178.4</v>
      </c>
      <c r="I18" s="29">
        <v>0</v>
      </c>
      <c r="J18" s="30"/>
      <c r="K18" s="33" t="s">
        <v>26</v>
      </c>
    </row>
    <row r="19" ht="18" customHeight="1" spans="2:11">
      <c r="B19" s="15">
        <v>6</v>
      </c>
      <c r="C19" s="16"/>
      <c r="D19" s="20"/>
      <c r="E19" s="15" t="s">
        <v>23</v>
      </c>
      <c r="F19" s="16"/>
      <c r="G19" s="19">
        <v>147.6</v>
      </c>
      <c r="H19" s="19">
        <v>147.6</v>
      </c>
      <c r="I19" s="29">
        <v>0</v>
      </c>
      <c r="J19" s="30"/>
      <c r="K19" s="33" t="s">
        <v>26</v>
      </c>
    </row>
    <row r="20" ht="18" customHeight="1" spans="2:11">
      <c r="B20" s="15">
        <v>7</v>
      </c>
      <c r="C20" s="16"/>
      <c r="D20" s="20"/>
      <c r="E20" s="15" t="s">
        <v>23</v>
      </c>
      <c r="F20" s="16"/>
      <c r="G20" s="19">
        <v>171.67</v>
      </c>
      <c r="H20" s="19">
        <v>171.67</v>
      </c>
      <c r="I20" s="29">
        <v>0</v>
      </c>
      <c r="J20" s="30"/>
      <c r="K20" s="33" t="s">
        <v>27</v>
      </c>
    </row>
    <row r="21" ht="18" customHeight="1" spans="2:11">
      <c r="B21" s="15">
        <v>8</v>
      </c>
      <c r="C21" s="16"/>
      <c r="D21" s="20"/>
      <c r="E21" s="15" t="s">
        <v>23</v>
      </c>
      <c r="F21" s="16"/>
      <c r="G21" s="19">
        <v>84</v>
      </c>
      <c r="H21" s="19">
        <v>0</v>
      </c>
      <c r="I21" s="29">
        <v>84</v>
      </c>
      <c r="J21" s="30"/>
      <c r="K21" s="33" t="s">
        <v>28</v>
      </c>
    </row>
    <row r="22" ht="18" customHeight="1" spans="2:11">
      <c r="B22" s="15">
        <v>9</v>
      </c>
      <c r="C22" s="16"/>
      <c r="D22" s="20"/>
      <c r="E22" s="15" t="s">
        <v>23</v>
      </c>
      <c r="F22" s="16"/>
      <c r="G22" s="19">
        <v>249</v>
      </c>
      <c r="H22" s="19">
        <v>249</v>
      </c>
      <c r="I22" s="29">
        <v>0</v>
      </c>
      <c r="J22" s="30"/>
      <c r="K22" s="33" t="s">
        <v>28</v>
      </c>
    </row>
    <row r="23" ht="18" customHeight="1" spans="2:11">
      <c r="B23" s="15">
        <v>10</v>
      </c>
      <c r="C23" s="16"/>
      <c r="D23" s="20"/>
      <c r="E23" s="15" t="s">
        <v>23</v>
      </c>
      <c r="F23" s="16"/>
      <c r="G23" s="19">
        <v>63</v>
      </c>
      <c r="H23" s="19">
        <v>0</v>
      </c>
      <c r="I23" s="29">
        <v>63</v>
      </c>
      <c r="J23" s="30"/>
      <c r="K23" s="32" t="s">
        <v>29</v>
      </c>
    </row>
    <row r="24" ht="18" customHeight="1" spans="2:11">
      <c r="B24" s="15">
        <v>11</v>
      </c>
      <c r="C24" s="16"/>
      <c r="D24" s="21"/>
      <c r="E24" s="15" t="s">
        <v>23</v>
      </c>
      <c r="F24" s="16"/>
      <c r="G24" s="19">
        <v>79</v>
      </c>
      <c r="H24" s="19">
        <v>79</v>
      </c>
      <c r="I24" s="29">
        <v>0</v>
      </c>
      <c r="J24" s="30"/>
      <c r="K24" s="34" t="s">
        <v>30</v>
      </c>
    </row>
    <row r="25" ht="18" customHeight="1" spans="2:11">
      <c r="B25" s="12" t="s">
        <v>31</v>
      </c>
      <c r="C25" s="22"/>
      <c r="D25" s="22"/>
      <c r="E25" s="22"/>
      <c r="F25" s="13"/>
      <c r="G25" s="23">
        <f>SUM(G14:G24)</f>
        <v>2260.67</v>
      </c>
      <c r="H25" s="23">
        <f>SUM(H14:H24)</f>
        <v>2113.67</v>
      </c>
      <c r="I25" s="35">
        <f>SUM(I14:J24)</f>
        <v>147</v>
      </c>
      <c r="J25" s="36"/>
      <c r="K25" s="37"/>
    </row>
    <row r="26" ht="18" customHeight="1" spans="2:11">
      <c r="B26" s="7"/>
      <c r="C26" s="7"/>
      <c r="D26" s="7"/>
      <c r="E26" s="7"/>
      <c r="F26" s="7"/>
      <c r="G26" s="7"/>
      <c r="H26" s="7"/>
      <c r="I26" s="7"/>
      <c r="J26" s="38"/>
      <c r="K26" s="7"/>
    </row>
    <row r="27" ht="18" customHeight="1" spans="2:11">
      <c r="B27" s="14" t="s">
        <v>17</v>
      </c>
      <c r="C27" s="14"/>
      <c r="D27" s="14"/>
      <c r="E27" s="14"/>
      <c r="F27" s="14"/>
      <c r="G27" s="14" t="s">
        <v>32</v>
      </c>
      <c r="H27" s="14"/>
      <c r="I27" s="14"/>
      <c r="J27" s="14"/>
      <c r="K27" s="14" t="s">
        <v>33</v>
      </c>
    </row>
    <row r="28" ht="18" customHeight="1" spans="2:11">
      <c r="B28" s="24">
        <f>H25</f>
        <v>2113.67</v>
      </c>
      <c r="C28" s="24"/>
      <c r="D28" s="24"/>
      <c r="E28" s="24"/>
      <c r="F28" s="24"/>
      <c r="G28" s="24">
        <f>I25</f>
        <v>147</v>
      </c>
      <c r="H28" s="24"/>
      <c r="I28" s="24"/>
      <c r="J28" s="24"/>
      <c r="K28" s="39">
        <f>SUM(B28:J28)</f>
        <v>2260.67</v>
      </c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7" t="s">
        <v>34</v>
      </c>
      <c r="C30" s="7"/>
      <c r="D30" s="7"/>
      <c r="E30" s="7"/>
      <c r="F30" s="7" t="s">
        <v>35</v>
      </c>
      <c r="G30" s="7" t="s">
        <v>36</v>
      </c>
      <c r="H30" s="7"/>
      <c r="I30" s="7"/>
      <c r="J30" s="7" t="s">
        <v>37</v>
      </c>
      <c r="K30" s="7"/>
    </row>
  </sheetData>
  <mergeCells count="5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4"/>
  </mergeCells>
  <pageMargins left="0.7" right="0.7" top="0.75" bottom="0.75" header="0.3" footer="0.3"/>
  <pageSetup paperSize="9" scale="7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2025-10-31T06:31:36Z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7A86B93789CD42F88A0F5C3F3D676172_12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