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<sst xmlns="http://schemas.openxmlformats.org/spreadsheetml/2006/main" count="56" uniqueCount="56">
  <si>
    <t>【借款报销单】</t>
  </si>
  <si>
    <t>团号：HMEA-240109-HCB200</t>
  </si>
  <si>
    <t>会议日期：2023.12.3-2023.12.13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</si>
  <si>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</si>
  <si>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</si>
  <si>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</si>
  <si>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</si>
  <si>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</si>
  <si>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</si>
  <si>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</si>
  <si>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</si>
  <si>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</si>
  <si>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</si>
  <si>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</si>
  <si>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</si>
  <si>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</si>
  <si>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张兆洁南京回北京高铁票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</si>
  <si>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</si>
  <si>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</si>
  <si>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</si>
  <si>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</si>
  <si>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</si>
  <si>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</si>
  <si>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客户修眼睛费用</t>
  </si>
  <si>
    <t>需有客户邮件确认，并抄送合规部。</t>
  </si>
  <si>
    <t>客户使用费用合计</t>
  </si>
  <si>
    <t>活动餐费</t>
  </si>
  <si>
    <t>工作餐外卖费用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</si>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</sst>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0" zoomScaleNormal="80" workbookViewId="0">
      <selection activeCell="L20" sqref="L20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24.8454545454545" customWidth="1"/>
    <col min="10" max="10" width="39.4636363636364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533</v>
      </c>
      <c r="G8" s="15">
        <v>0</v>
      </c>
      <c r="H8" s="15">
        <f>F8+G8</f>
        <v>533</v>
      </c>
      <c r="I8" s="37" t="s">
        <v>16</v>
      </c>
      <c r="J8" s="38" t="s">
        <v>17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0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533</v>
      </c>
      <c r="G13" s="19">
        <f>SUM(G8:G12)</f>
        <v>0</v>
      </c>
      <c r="H13" s="19">
        <f>SUM(H8:H12)</f>
        <v>533</v>
      </c>
      <c r="I13" s="41"/>
      <c r="J13" s="42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22</v>
      </c>
      <c r="C17" s="15">
        <v>0</v>
      </c>
      <c r="D17" s="16">
        <v>0</v>
      </c>
      <c r="E17" s="15">
        <f>C17*D17</f>
        <v>0</v>
      </c>
      <c r="F17" s="15">
        <v>198</v>
      </c>
      <c r="G17" s="15">
        <v>0</v>
      </c>
      <c r="H17" s="15">
        <f>F17</f>
        <v>198</v>
      </c>
      <c r="I17" s="37" t="s">
        <v>23</v>
      </c>
      <c r="J17" s="43" t="s">
        <v>24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4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7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4"/>
    </row>
    <row r="21" s="1" customFormat="1" customHeight="1" spans="1:10">
      <c r="A21" s="17"/>
      <c r="B21" s="18" t="s">
        <v>25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>SUM(F17:F20)</f>
        <v>198</v>
      </c>
      <c r="G21" s="19">
        <f>SUM(G19:G20)</f>
        <v>0</v>
      </c>
      <c r="H21" s="19">
        <f>SUM(H17:H20)</f>
        <v>198</v>
      </c>
      <c r="I21" s="41"/>
      <c r="J21" s="45"/>
    </row>
    <row r="22" customHeight="1" spans="1:10">
      <c r="A22" s="20">
        <v>4</v>
      </c>
      <c r="B22" s="21" t="s">
        <v>26</v>
      </c>
      <c r="C22" s="22">
        <v>0</v>
      </c>
      <c r="D22" s="16"/>
      <c r="E22" s="22">
        <f t="shared" ref="E22:E51" si="1">C22*D22</f>
        <v>0</v>
      </c>
      <c r="F22" s="15">
        <v>0</v>
      </c>
      <c r="G22" s="15">
        <v>121</v>
      </c>
      <c r="H22" s="15">
        <f>SUM(F22:G22)</f>
        <v>121</v>
      </c>
      <c r="I22" s="37" t="s">
        <v>27</v>
      </c>
      <c r="J22" s="43" t="s">
        <v>28</v>
      </c>
    </row>
    <row r="23" customHeight="1" spans="1:10">
      <c r="A23" s="26"/>
      <c r="B23" s="27"/>
      <c r="C23" s="28"/>
      <c r="D23" s="16"/>
      <c r="E23" s="28"/>
      <c r="F23" s="15">
        <v>0</v>
      </c>
      <c r="G23" s="15">
        <v>0</v>
      </c>
      <c r="H23" s="15">
        <f>SUM(F23:G23)</f>
        <v>0</v>
      </c>
      <c r="I23" s="37"/>
      <c r="J23" s="44"/>
    </row>
    <row r="24" customHeight="1" spans="1:10">
      <c r="A24" s="26"/>
      <c r="B24" s="27"/>
      <c r="C24" s="28"/>
      <c r="D24" s="16"/>
      <c r="E24" s="28"/>
      <c r="F24" s="15">
        <v>0</v>
      </c>
      <c r="G24" s="15">
        <v>0</v>
      </c>
      <c r="H24" s="15">
        <f>SUM(F24:G24)</f>
        <v>0</v>
      </c>
      <c r="I24" s="37"/>
      <c r="J24" s="44"/>
    </row>
    <row r="25" customHeight="1" spans="1:10">
      <c r="A25" s="26"/>
      <c r="B25" s="27"/>
      <c r="C25" s="28"/>
      <c r="D25" s="16"/>
      <c r="E25" s="28"/>
      <c r="F25" s="15">
        <v>0</v>
      </c>
      <c r="G25" s="15">
        <v>0</v>
      </c>
      <c r="H25" s="15">
        <f t="shared" ref="H25:H53" si="2">F25+G25</f>
        <v>0</v>
      </c>
      <c r="I25" s="37"/>
      <c r="J25" s="44"/>
    </row>
    <row r="26" customHeight="1" spans="1:10">
      <c r="A26" s="23"/>
      <c r="B26" s="24"/>
      <c r="C26" s="25"/>
      <c r="D26" s="16"/>
      <c r="E26" s="25"/>
      <c r="F26" s="15">
        <v>0</v>
      </c>
      <c r="G26" s="15">
        <v>0</v>
      </c>
      <c r="H26" s="15">
        <f t="shared" si="2"/>
        <v>0</v>
      </c>
      <c r="I26" s="37"/>
      <c r="J26" s="44"/>
    </row>
    <row r="27" s="1" customFormat="1" customHeight="1" spans="1:10">
      <c r="A27" s="17"/>
      <c r="B27" s="18" t="s">
        <v>29</v>
      </c>
      <c r="C27" s="19">
        <f>SUM(C22)</f>
        <v>0</v>
      </c>
      <c r="D27" s="19">
        <f t="shared" ref="D27:E27" si="3">SUM(D22)</f>
        <v>0</v>
      </c>
      <c r="E27" s="19">
        <f t="shared" si="3"/>
        <v>0</v>
      </c>
      <c r="F27" s="19">
        <f>SUM(F22:F26)</f>
        <v>0</v>
      </c>
      <c r="G27" s="19">
        <f>G22+G25</f>
        <v>121</v>
      </c>
      <c r="H27" s="19">
        <f>SUM(H22:H26)</f>
        <v>121</v>
      </c>
      <c r="I27" s="41"/>
      <c r="J27" s="45"/>
    </row>
    <row r="28" customHeight="1" spans="1:10">
      <c r="A28" s="20">
        <v>5</v>
      </c>
      <c r="B28" s="21" t="s">
        <v>30</v>
      </c>
      <c r="C28" s="21">
        <v>0</v>
      </c>
      <c r="D28" s="20"/>
      <c r="E28" s="22">
        <f t="shared" si="1"/>
        <v>0</v>
      </c>
      <c r="F28" s="15">
        <v>0</v>
      </c>
      <c r="G28" s="29">
        <v>0</v>
      </c>
      <c r="H28" s="15">
        <f t="shared" si="2"/>
        <v>0</v>
      </c>
      <c r="I28" s="37">
        <v>0</v>
      </c>
      <c r="J28" s="38" t="s">
        <v>31</v>
      </c>
    </row>
    <row r="29" customHeight="1" spans="1:10">
      <c r="A29" s="26"/>
      <c r="B29" s="27"/>
      <c r="C29" s="27"/>
      <c r="D29" s="26"/>
      <c r="E29" s="28"/>
      <c r="F29" s="15">
        <v>0</v>
      </c>
      <c r="G29" s="15">
        <v>0</v>
      </c>
      <c r="H29" s="15">
        <f t="shared" ref="H29:H32" si="4">F29+G29</f>
        <v>0</v>
      </c>
      <c r="I29" s="40"/>
      <c r="J29" s="39"/>
    </row>
    <row r="30" customHeight="1" spans="1:10">
      <c r="A30" s="26"/>
      <c r="B30" s="27"/>
      <c r="C30" s="27"/>
      <c r="D30" s="26"/>
      <c r="E30" s="28"/>
      <c r="F30" s="15">
        <v>0</v>
      </c>
      <c r="G30" s="15">
        <v>0</v>
      </c>
      <c r="H30" s="15">
        <f t="shared" si="4"/>
        <v>0</v>
      </c>
      <c r="I30" s="40"/>
      <c r="J30" s="39"/>
    </row>
    <row r="31" customHeight="1" spans="1:10">
      <c r="A31" s="26"/>
      <c r="B31" s="27"/>
      <c r="C31" s="27"/>
      <c r="D31" s="26"/>
      <c r="E31" s="28"/>
      <c r="F31" s="15">
        <v>0</v>
      </c>
      <c r="G31" s="30">
        <v>0</v>
      </c>
      <c r="H31" s="15">
        <f>F31</f>
        <v>0</v>
      </c>
      <c r="I31" s="40"/>
      <c r="J31" s="39"/>
    </row>
    <row r="32" customHeight="1" spans="1:10">
      <c r="A32" s="23"/>
      <c r="B32" s="24"/>
      <c r="C32" s="24"/>
      <c r="D32" s="23"/>
      <c r="E32" s="25"/>
      <c r="F32" s="15">
        <v>0</v>
      </c>
      <c r="G32" s="15">
        <v>0</v>
      </c>
      <c r="H32" s="15">
        <f t="shared" si="4"/>
        <v>0</v>
      </c>
      <c r="I32" s="40"/>
      <c r="J32" s="39"/>
    </row>
    <row r="33" s="1" customFormat="1" customHeight="1" spans="1:10">
      <c r="A33" s="17"/>
      <c r="B33" s="18" t="s">
        <v>32</v>
      </c>
      <c r="C33" s="19">
        <f>SUM(C28)</f>
        <v>0</v>
      </c>
      <c r="D33" s="19">
        <f>SUM(D28)</f>
        <v>0</v>
      </c>
      <c r="E33" s="19">
        <f>SUM(E28)</f>
        <v>0</v>
      </c>
      <c r="F33" s="19">
        <f>SUM(F28:F32)</f>
        <v>0</v>
      </c>
      <c r="G33" s="19">
        <f>SUM(G28:G31)</f>
        <v>0</v>
      </c>
      <c r="H33" s="19">
        <f>SUM(H28:H32)</f>
        <v>0</v>
      </c>
      <c r="I33" s="41"/>
      <c r="J33" s="42"/>
    </row>
    <row r="34" customHeight="1" spans="1:10">
      <c r="A34" s="13">
        <v>6</v>
      </c>
      <c r="B34" s="14" t="s">
        <v>33</v>
      </c>
      <c r="C34" s="15">
        <v>0</v>
      </c>
      <c r="D34" s="16"/>
      <c r="E34" s="15">
        <f t="shared" si="1"/>
        <v>0</v>
      </c>
      <c r="F34" s="15">
        <v>0</v>
      </c>
      <c r="G34" s="15">
        <v>0</v>
      </c>
      <c r="H34" s="15">
        <f t="shared" si="2"/>
        <v>0</v>
      </c>
      <c r="I34" s="40"/>
      <c r="J34" s="38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2"/>
        <v>0</v>
      </c>
      <c r="I35" s="37"/>
      <c r="J35" s="44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7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4"/>
    </row>
    <row r="38" s="1" customFormat="1" customHeight="1" spans="1:10">
      <c r="A38" s="17"/>
      <c r="B38" s="18" t="s">
        <v>34</v>
      </c>
      <c r="C38" s="19">
        <f>SUM(C34)</f>
        <v>0</v>
      </c>
      <c r="D38" s="19">
        <f t="shared" ref="D38:E38" si="5">SUM(D34)</f>
        <v>0</v>
      </c>
      <c r="E38" s="19">
        <f t="shared" si="5"/>
        <v>0</v>
      </c>
      <c r="F38" s="19">
        <f>SUM(F34:F37)</f>
        <v>0</v>
      </c>
      <c r="G38" s="19">
        <f t="shared" ref="G38:H38" si="6">SUM(G34:G37)</f>
        <v>0</v>
      </c>
      <c r="H38" s="19">
        <f t="shared" si="6"/>
        <v>0</v>
      </c>
      <c r="I38" s="41"/>
      <c r="J38" s="45"/>
    </row>
    <row r="39" customHeight="1" spans="1:10">
      <c r="A39" s="13">
        <v>7</v>
      </c>
      <c r="B39" s="14" t="s">
        <v>35</v>
      </c>
      <c r="C39" s="15">
        <v>0</v>
      </c>
      <c r="D39" s="16"/>
      <c r="E39" s="15">
        <f t="shared" si="1"/>
        <v>0</v>
      </c>
      <c r="F39" s="15">
        <v>0</v>
      </c>
      <c r="G39" s="15">
        <v>0</v>
      </c>
      <c r="H39" s="15">
        <f t="shared" si="2"/>
        <v>0</v>
      </c>
      <c r="I39" s="37"/>
      <c r="J39" s="4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2"/>
        <v>0</v>
      </c>
      <c r="I40" s="37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7"/>
      <c r="J41" s="47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7"/>
    </row>
    <row r="43" s="1" customFormat="1" customHeight="1" spans="1:10">
      <c r="A43" s="17"/>
      <c r="B43" s="18" t="s">
        <v>36</v>
      </c>
      <c r="C43" s="19">
        <f>SUM(C39)</f>
        <v>0</v>
      </c>
      <c r="D43" s="19">
        <f t="shared" ref="D43:E43" si="7">SUM(D39)</f>
        <v>0</v>
      </c>
      <c r="E43" s="19">
        <f t="shared" si="7"/>
        <v>0</v>
      </c>
      <c r="F43" s="19">
        <f>SUM(F39:F42)</f>
        <v>0</v>
      </c>
      <c r="G43" s="19">
        <f t="shared" ref="G43:H43" si="8">SUM(G39:G42)</f>
        <v>0</v>
      </c>
      <c r="H43" s="19">
        <f t="shared" si="8"/>
        <v>0</v>
      </c>
      <c r="I43" s="41"/>
      <c r="J43" s="48"/>
    </row>
    <row r="44" customHeight="1" spans="1:10">
      <c r="A44" s="13">
        <v>8</v>
      </c>
      <c r="B44" s="14" t="s">
        <v>37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43" t="s">
        <v>38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44"/>
    </row>
    <row r="46" s="1" customFormat="1" customHeight="1" spans="1:10">
      <c r="A46" s="17"/>
      <c r="B46" s="18" t="s">
        <v>39</v>
      </c>
      <c r="C46" s="19">
        <f>SUM(C44)</f>
        <v>0</v>
      </c>
      <c r="D46" s="19">
        <f t="shared" ref="D46:E46" si="9">SUM(D44)</f>
        <v>0</v>
      </c>
      <c r="E46" s="19">
        <f t="shared" si="9"/>
        <v>0</v>
      </c>
      <c r="F46" s="19">
        <f>SUM(F44:F45)</f>
        <v>0</v>
      </c>
      <c r="G46" s="19">
        <f t="shared" ref="G46:H46" si="10">SUM(G44:G45)</f>
        <v>0</v>
      </c>
      <c r="H46" s="19">
        <f t="shared" si="10"/>
        <v>0</v>
      </c>
      <c r="I46" s="41"/>
      <c r="J46" s="45"/>
    </row>
    <row r="47" customHeight="1" spans="1:10">
      <c r="A47" s="13">
        <v>9</v>
      </c>
      <c r="B47" s="14" t="s">
        <v>40</v>
      </c>
      <c r="C47" s="15">
        <v>0</v>
      </c>
      <c r="D47" s="16"/>
      <c r="E47" s="15">
        <f t="shared" si="1"/>
        <v>0</v>
      </c>
      <c r="F47" s="15">
        <v>0</v>
      </c>
      <c r="G47" s="15">
        <v>0</v>
      </c>
      <c r="H47" s="15">
        <f t="shared" si="2"/>
        <v>0</v>
      </c>
      <c r="I47" s="37"/>
      <c r="J47" s="38" t="s">
        <v>41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2"/>
        <v>0</v>
      </c>
      <c r="I48" s="37"/>
      <c r="J48" s="39"/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7"/>
      <c r="J49" s="39"/>
    </row>
    <row r="50" s="1" customFormat="1" customHeight="1" spans="1:10">
      <c r="A50" s="17"/>
      <c r="B50" s="18" t="s">
        <v>42</v>
      </c>
      <c r="C50" s="19">
        <f>SUM(C47)</f>
        <v>0</v>
      </c>
      <c r="D50" s="19">
        <f t="shared" ref="D50:E50" si="11">SUM(D47)</f>
        <v>0</v>
      </c>
      <c r="E50" s="19">
        <f t="shared" si="11"/>
        <v>0</v>
      </c>
      <c r="F50" s="19">
        <f>SUM(F47:F49)</f>
        <v>0</v>
      </c>
      <c r="G50" s="19">
        <f t="shared" ref="G50:H50" si="12">SUM(G47:G49)</f>
        <v>0</v>
      </c>
      <c r="H50" s="19">
        <f t="shared" si="12"/>
        <v>0</v>
      </c>
      <c r="I50" s="41"/>
      <c r="J50" s="42"/>
    </row>
    <row r="51" customHeight="1" spans="1:10">
      <c r="A51" s="20">
        <v>10</v>
      </c>
      <c r="B51" s="14" t="s">
        <v>43</v>
      </c>
      <c r="C51" s="15">
        <v>0</v>
      </c>
      <c r="D51" s="16"/>
      <c r="E51" s="15">
        <f t="shared" si="1"/>
        <v>0</v>
      </c>
      <c r="F51" s="15">
        <v>0</v>
      </c>
      <c r="G51" s="15">
        <v>0</v>
      </c>
      <c r="H51" s="15">
        <f t="shared" si="2"/>
        <v>0</v>
      </c>
      <c r="I51" s="40"/>
      <c r="J51" s="46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"/>
        <v>0</v>
      </c>
      <c r="I52" s="40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"/>
        <v>0</v>
      </c>
      <c r="I53" s="40"/>
      <c r="J53" s="47"/>
    </row>
    <row r="54" customHeight="1" spans="1:10">
      <c r="A54" s="26"/>
      <c r="B54" s="14"/>
      <c r="C54" s="15"/>
      <c r="D54" s="16"/>
      <c r="E54" s="15"/>
      <c r="F54" s="15">
        <v>0</v>
      </c>
      <c r="G54" s="15">
        <v>0</v>
      </c>
      <c r="H54" s="15">
        <f t="shared" ref="H54:H57" si="13">F54+G54</f>
        <v>0</v>
      </c>
      <c r="I54" s="40"/>
      <c r="J54" s="47"/>
    </row>
    <row r="55" customHeight="1" spans="1:10">
      <c r="A55" s="26"/>
      <c r="B55" s="14"/>
      <c r="C55" s="15"/>
      <c r="D55" s="16"/>
      <c r="E55" s="15"/>
      <c r="F55" s="15">
        <v>0</v>
      </c>
      <c r="G55" s="30">
        <v>0</v>
      </c>
      <c r="H55" s="15">
        <f t="shared" si="13"/>
        <v>0</v>
      </c>
      <c r="J55" s="47"/>
    </row>
    <row r="56" customHeight="1" spans="1:10">
      <c r="A56" s="26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7"/>
      <c r="J56" s="47"/>
    </row>
    <row r="57" customHeight="1" spans="1:10">
      <c r="A57" s="23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7"/>
      <c r="J57" s="47"/>
    </row>
    <row r="58" s="1" customFormat="1" customHeight="1" spans="1:10">
      <c r="A58" s="17"/>
      <c r="B58" s="18" t="s">
        <v>44</v>
      </c>
      <c r="C58" s="19">
        <f>SUM(C51)</f>
        <v>0</v>
      </c>
      <c r="D58" s="19">
        <f t="shared" ref="D58:E58" si="14">SUM(D51)</f>
        <v>0</v>
      </c>
      <c r="E58" s="19">
        <f t="shared" si="14"/>
        <v>0</v>
      </c>
      <c r="F58" s="19">
        <f>SUM(F51:F57)</f>
        <v>0</v>
      </c>
      <c r="G58" s="19">
        <f t="shared" ref="G58:H58" si="15">SUM(G51:G57)</f>
        <v>0</v>
      </c>
      <c r="H58" s="19">
        <f t="shared" si="15"/>
        <v>0</v>
      </c>
      <c r="I58" s="41"/>
      <c r="J58" s="48"/>
    </row>
    <row r="59" customHeight="1" spans="1:10">
      <c r="A59" s="17"/>
      <c r="B59" s="18" t="s">
        <v>45</v>
      </c>
      <c r="C59" s="19">
        <f t="shared" ref="C59:H59" si="16">SUM(C58,C50,C46,C43,C38,C33,C27,C21,C16,C13)</f>
        <v>0</v>
      </c>
      <c r="D59" s="19">
        <f t="shared" si="16"/>
        <v>0</v>
      </c>
      <c r="E59" s="19">
        <f t="shared" si="16"/>
        <v>0</v>
      </c>
      <c r="F59" s="19">
        <f t="shared" si="16"/>
        <v>731</v>
      </c>
      <c r="G59" s="19">
        <f t="shared" si="16"/>
        <v>121</v>
      </c>
      <c r="H59" s="19">
        <f t="shared" si="16"/>
        <v>852</v>
      </c>
      <c r="I59" s="41"/>
      <c r="J59" s="49"/>
    </row>
    <row r="63" customHeight="1" spans="1:9">
      <c r="A63" s="31" t="s">
        <v>46</v>
      </c>
      <c r="B63" s="32"/>
      <c r="C63" s="33" t="s">
        <v>47</v>
      </c>
      <c r="D63" s="33"/>
      <c r="E63" s="33" t="s">
        <v>48</v>
      </c>
      <c r="F63" s="33"/>
      <c r="G63" s="33" t="s">
        <v>49</v>
      </c>
      <c r="H63" s="33"/>
      <c r="I63" s="50" t="s">
        <v>50</v>
      </c>
    </row>
    <row r="64" customHeight="1" spans="1:9">
      <c r="A64" s="34">
        <f>C59</f>
        <v>0</v>
      </c>
      <c r="B64" s="35"/>
      <c r="C64" s="35">
        <f>H59</f>
        <v>852</v>
      </c>
      <c r="D64" s="35"/>
      <c r="E64" s="35">
        <f>F59</f>
        <v>731</v>
      </c>
      <c r="F64" s="35"/>
      <c r="G64" s="35">
        <f>G59</f>
        <v>121</v>
      </c>
      <c r="H64" s="35"/>
      <c r="I64" s="51">
        <f>A64-C64</f>
        <v>-852</v>
      </c>
    </row>
    <row r="66" customHeight="1" spans="1:9">
      <c r="A66" s="52" t="s">
        <v>51</v>
      </c>
      <c r="B66" s="1" t="s">
        <v>52</v>
      </c>
      <c r="C66" s="53" t="s">
        <v>53</v>
      </c>
      <c r="D66" s="52"/>
      <c r="E66" s="52" t="s">
        <v>54</v>
      </c>
      <c r="F66" s="52"/>
      <c r="G66" s="52" t="s">
        <v>55</v>
      </c>
      <c r="H66" s="52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6"/>
    <mergeCell ref="A28:A31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6"/>
    <mergeCell ref="B28:B31"/>
    <mergeCell ref="B34:B37"/>
    <mergeCell ref="B39:B42"/>
    <mergeCell ref="B44:B45"/>
    <mergeCell ref="B47:B49"/>
    <mergeCell ref="B51:B57"/>
    <mergeCell ref="C8:C12"/>
    <mergeCell ref="C14:C15"/>
    <mergeCell ref="C17:C20"/>
    <mergeCell ref="C22:C26"/>
    <mergeCell ref="C28:C31"/>
    <mergeCell ref="C34:C37"/>
    <mergeCell ref="C39:C42"/>
    <mergeCell ref="C44:C45"/>
    <mergeCell ref="C47:C49"/>
    <mergeCell ref="C51:C57"/>
    <mergeCell ref="D8:D12"/>
    <mergeCell ref="D14:D15"/>
    <mergeCell ref="D17:D20"/>
    <mergeCell ref="D22:D25"/>
    <mergeCell ref="D28:D31"/>
    <mergeCell ref="D34:D37"/>
    <mergeCell ref="D39:D42"/>
    <mergeCell ref="D44:D45"/>
    <mergeCell ref="D47:D49"/>
    <mergeCell ref="D51:D57"/>
    <mergeCell ref="E8:E12"/>
    <mergeCell ref="E14:E15"/>
    <mergeCell ref="E17:E20"/>
    <mergeCell ref="E22:E26"/>
    <mergeCell ref="E28:E31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7"/>
    <mergeCell ref="J28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dcterms:created xsi:type="dcterms:W3CDTF">2014-04-15T08:52:00Z</dcterms:created>
  <cp:lastPrinted>2023-06-29T03:02:00Z</cp:lastPrinted>
  <dcterms:modified xsi:type="dcterms:W3CDTF">2023-12-15T03:39:05Z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0434F38927144F11BDC095E1EC173FFA_12</vt:lpwstr>
  </property>
</Properties>
</file>