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60" windowHeight="1328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<sst xmlns="http://schemas.openxmlformats.org/spreadsheetml/2006/main" count="54" uniqueCount="54">
  <si>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</si>
  <si>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 xml:space="preserve">团号：HMZA-241113-ZJT813 </t>
  </si>
  <si>
    <t>会议日期：2024.11.13-15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</si>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</sst>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#,##0.00_ "/>
    <numFmt numFmtId="177" formatCode="#,##0.00_);[Red]\(#,##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4" fillId="33" borderId="9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6" fillId="15" borderId="9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18" borderId="11" applyNumberFormat="0" applyAlignment="0" applyProtection="0">
      <alignment vertical="center"/>
    </xf>
    <xf numFmtId="0" fontId="22" fillId="15" borderId="13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32" borderId="14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15" applyNumberFormat="0" applyFill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7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8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topLeftCell="A32" workbookViewId="0">
      <selection activeCell="I47" sqref="I47"/>
    </sheetView>
  </sheetViews>
  <sheetFormatPr defaultColWidth="9" defaultRowHeight="21" customHeight="1"/>
  <cols>
    <col min="1" max="1" width="9" style="2"/>
    <col min="2" max="2" width="16.75" customWidth="1"/>
    <col min="3" max="3" width="10.1538461538462" style="3"/>
    <col min="5" max="8" width="10.1538461538462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32" t="s">
        <v>1</v>
      </c>
      <c r="I4" s="32"/>
      <c r="J4" s="32" t="s">
        <v>2</v>
      </c>
    </row>
    <row r="5" customHeight="1" spans="8:10">
      <c r="H5" s="33"/>
      <c r="I5" s="33"/>
      <c r="J5" s="33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4" t="s">
        <v>6</v>
      </c>
      <c r="G6" s="34"/>
      <c r="H6" s="34"/>
      <c r="I6" s="34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 t="shared" ref="H8:H45" si="0">F8+G8</f>
        <v>0</v>
      </c>
      <c r="I8" s="36"/>
      <c r="J8" s="37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36"/>
      <c r="J9" s="38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36"/>
      <c r="J10" s="38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 t="shared" si="0"/>
        <v>0</v>
      </c>
      <c r="I11" s="36"/>
      <c r="J11" s="38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 t="shared" si="0"/>
        <v>0</v>
      </c>
      <c r="I12" s="36"/>
      <c r="J12" s="38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1">SUM(G8:G12)</f>
        <v>0</v>
      </c>
      <c r="H13" s="16">
        <f t="shared" si="1"/>
        <v>0</v>
      </c>
      <c r="I13" s="39"/>
      <c r="J13" s="40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>C14*D14</f>
        <v>0</v>
      </c>
      <c r="F14" s="12">
        <v>0</v>
      </c>
      <c r="G14" s="12">
        <v>0</v>
      </c>
      <c r="H14" s="12">
        <f t="shared" si="0"/>
        <v>0</v>
      </c>
      <c r="I14" s="36"/>
      <c r="J14" s="37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ref="H15" si="2">F15+G15</f>
        <v>0</v>
      </c>
      <c r="I15" s="36"/>
      <c r="J15" s="38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9"/>
      <c r="J16" s="40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 t="shared" si="0"/>
        <v>0</v>
      </c>
      <c r="I17" s="36"/>
      <c r="J17" s="41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0"/>
        <v>0</v>
      </c>
      <c r="I18" s="36"/>
      <c r="J18" s="42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si="0"/>
        <v>0</v>
      </c>
      <c r="I19" s="36"/>
      <c r="J19" s="42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0"/>
        <v>0</v>
      </c>
      <c r="I20" s="36"/>
      <c r="J20" s="42"/>
    </row>
    <row r="21" s="1" customFormat="1" customHeight="1" spans="1:10">
      <c r="A21" s="14"/>
      <c r="B21" s="15" t="s">
        <v>23</v>
      </c>
      <c r="C21" s="16">
        <f>SUM(C17)</f>
        <v>0</v>
      </c>
      <c r="D21" s="16">
        <f t="shared" ref="D21:E21" si="3">SUM(D17)</f>
        <v>0</v>
      </c>
      <c r="E21" s="16">
        <f t="shared" si="3"/>
        <v>0</v>
      </c>
      <c r="F21" s="16">
        <f>SUM(F17:F20)</f>
        <v>0</v>
      </c>
      <c r="G21" s="16">
        <f t="shared" ref="G21:H21" si="4">SUM(G17:G20)</f>
        <v>0</v>
      </c>
      <c r="H21" s="16">
        <f t="shared" si="4"/>
        <v>0</v>
      </c>
      <c r="I21" s="39"/>
      <c r="J21" s="43"/>
    </row>
    <row r="22" customHeight="1" spans="1:10">
      <c r="A22" s="10">
        <v>4</v>
      </c>
      <c r="B22" s="11" t="s">
        <v>24</v>
      </c>
      <c r="C22" s="12">
        <v>0</v>
      </c>
      <c r="D22" s="13"/>
      <c r="E22" s="12">
        <f>C22*D22</f>
        <v>0</v>
      </c>
      <c r="F22" s="12">
        <v>0</v>
      </c>
      <c r="G22" s="12">
        <v>0</v>
      </c>
      <c r="H22" s="12">
        <f t="shared" si="0"/>
        <v>0</v>
      </c>
      <c r="I22" s="36"/>
      <c r="J22" s="41" t="s">
        <v>25</v>
      </c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0"/>
        <v>0</v>
      </c>
      <c r="I23" s="36"/>
      <c r="J23" s="42"/>
    </row>
    <row r="24" s="1" customFormat="1" customHeight="1" spans="1:10">
      <c r="A24" s="14"/>
      <c r="B24" s="15" t="s">
        <v>26</v>
      </c>
      <c r="C24" s="16">
        <f>SUM(C22)</f>
        <v>0</v>
      </c>
      <c r="D24" s="16">
        <f t="shared" ref="D24:E24" si="5">SUM(D22)</f>
        <v>0</v>
      </c>
      <c r="E24" s="16">
        <f t="shared" si="5"/>
        <v>0</v>
      </c>
      <c r="F24" s="16">
        <f>SUM(F22:F23)</f>
        <v>0</v>
      </c>
      <c r="G24" s="16">
        <f t="shared" ref="G24:H24" si="6">SUM(G22:G23)</f>
        <v>0</v>
      </c>
      <c r="H24" s="16">
        <f t="shared" si="6"/>
        <v>0</v>
      </c>
      <c r="I24" s="39"/>
      <c r="J24" s="43"/>
    </row>
    <row r="25" customHeight="1" spans="1:10">
      <c r="A25" s="17">
        <v>5</v>
      </c>
      <c r="B25" s="18" t="s">
        <v>27</v>
      </c>
      <c r="C25" s="19">
        <v>0</v>
      </c>
      <c r="D25" s="17"/>
      <c r="E25" s="19">
        <f>C25*D25</f>
        <v>0</v>
      </c>
      <c r="F25" s="12">
        <v>0</v>
      </c>
      <c r="G25" s="12">
        <v>0</v>
      </c>
      <c r="H25" s="12">
        <f>F25+G25</f>
        <v>0</v>
      </c>
      <c r="I25" s="36"/>
      <c r="J25" s="37" t="s">
        <v>28</v>
      </c>
    </row>
    <row r="26" customHeight="1" spans="1:10">
      <c r="A26" s="20"/>
      <c r="B26" s="21"/>
      <c r="C26" s="22"/>
      <c r="D26" s="20"/>
      <c r="E26" s="22"/>
      <c r="F26" s="12">
        <v>0</v>
      </c>
      <c r="G26" s="12">
        <v>0</v>
      </c>
      <c r="H26" s="12">
        <f t="shared" ref="H26" si="7">F26+G26</f>
        <v>0</v>
      </c>
      <c r="I26" s="36"/>
      <c r="J26" s="38"/>
    </row>
    <row r="27" s="1" customFormat="1" customHeight="1" spans="1:10">
      <c r="A27" s="14"/>
      <c r="B27" s="15" t="s">
        <v>29</v>
      </c>
      <c r="C27" s="16">
        <f>SUM(C25)</f>
        <v>0</v>
      </c>
      <c r="D27" s="16">
        <f t="shared" ref="D27:E27" si="8">SUM(D25)</f>
        <v>0</v>
      </c>
      <c r="E27" s="16">
        <f t="shared" si="8"/>
        <v>0</v>
      </c>
      <c r="F27" s="16">
        <f>SUM(F25:F26)</f>
        <v>0</v>
      </c>
      <c r="G27" s="16">
        <f>SUM(G25:G26)</f>
        <v>0</v>
      </c>
      <c r="H27" s="16">
        <f t="shared" ref="H27" si="9">SUM(H25:H26)</f>
        <v>0</v>
      </c>
      <c r="I27" s="39"/>
      <c r="J27" s="40"/>
    </row>
    <row r="28" customHeight="1" spans="1:10">
      <c r="A28" s="10">
        <v>6</v>
      </c>
      <c r="B28" s="11" t="s">
        <v>30</v>
      </c>
      <c r="C28" s="12">
        <v>0</v>
      </c>
      <c r="D28" s="13"/>
      <c r="E28" s="12">
        <f>C28*D28</f>
        <v>0</v>
      </c>
      <c r="F28" s="12">
        <v>0</v>
      </c>
      <c r="G28" s="12">
        <v>0</v>
      </c>
      <c r="H28" s="12">
        <f t="shared" si="0"/>
        <v>0</v>
      </c>
      <c r="I28" s="36"/>
      <c r="J28" s="37" t="s">
        <v>31</v>
      </c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0"/>
        <v>0</v>
      </c>
      <c r="I29" s="36"/>
      <c r="J29" s="42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0"/>
        <v>0</v>
      </c>
      <c r="I30" s="36"/>
      <c r="J30" s="42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0"/>
        <v>0</v>
      </c>
      <c r="I31" s="36"/>
      <c r="J31" s="42"/>
    </row>
    <row r="32" s="1" customFormat="1" customHeight="1" spans="1:10">
      <c r="A32" s="14"/>
      <c r="B32" s="15" t="s">
        <v>32</v>
      </c>
      <c r="C32" s="16">
        <f>SUM(C28)</f>
        <v>0</v>
      </c>
      <c r="D32" s="16">
        <f t="shared" ref="D32:E32" si="10">SUM(D28)</f>
        <v>0</v>
      </c>
      <c r="E32" s="16">
        <f t="shared" si="10"/>
        <v>0</v>
      </c>
      <c r="F32" s="16">
        <f>SUM(F28:F31)</f>
        <v>0</v>
      </c>
      <c r="G32" s="16">
        <f t="shared" ref="G32:H32" si="11">SUM(G28:G31)</f>
        <v>0</v>
      </c>
      <c r="H32" s="16">
        <f t="shared" si="11"/>
        <v>0</v>
      </c>
      <c r="I32" s="39"/>
      <c r="J32" s="43"/>
    </row>
    <row r="33" customHeight="1" spans="1:10">
      <c r="A33" s="10">
        <v>7</v>
      </c>
      <c r="B33" s="11" t="s">
        <v>33</v>
      </c>
      <c r="C33" s="12">
        <v>0</v>
      </c>
      <c r="D33" s="13"/>
      <c r="E33" s="12">
        <f>C33*D33</f>
        <v>0</v>
      </c>
      <c r="F33" s="12">
        <v>0</v>
      </c>
      <c r="G33" s="12">
        <v>0</v>
      </c>
      <c r="H33" s="12">
        <f t="shared" si="0"/>
        <v>0</v>
      </c>
      <c r="I33" s="36"/>
      <c r="J33" s="44"/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0"/>
        <v>0</v>
      </c>
      <c r="I34" s="36"/>
      <c r="J34" s="45"/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0"/>
        <v>0</v>
      </c>
      <c r="I35" s="36"/>
      <c r="J35" s="45"/>
    </row>
    <row r="36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0"/>
        <v>0</v>
      </c>
      <c r="I36" s="36"/>
      <c r="J36" s="45"/>
    </row>
    <row r="37" s="1" customFormat="1" customHeight="1" spans="1:10">
      <c r="A37" s="14"/>
      <c r="B37" s="15" t="s">
        <v>34</v>
      </c>
      <c r="C37" s="16">
        <f>SUM(C33)</f>
        <v>0</v>
      </c>
      <c r="D37" s="16">
        <f t="shared" ref="D37:E37" si="12">SUM(D33)</f>
        <v>0</v>
      </c>
      <c r="E37" s="16">
        <f t="shared" si="12"/>
        <v>0</v>
      </c>
      <c r="F37" s="16">
        <f>SUM(F33:F36)</f>
        <v>0</v>
      </c>
      <c r="G37" s="16">
        <f t="shared" ref="G37:H37" si="13">SUM(G33:G36)</f>
        <v>0</v>
      </c>
      <c r="H37" s="16">
        <f t="shared" si="13"/>
        <v>0</v>
      </c>
      <c r="I37" s="39"/>
      <c r="J37" s="46"/>
    </row>
    <row r="38" customHeight="1" spans="1:10">
      <c r="A38" s="10">
        <v>8</v>
      </c>
      <c r="B38" s="11" t="s">
        <v>35</v>
      </c>
      <c r="C38" s="12">
        <v>0</v>
      </c>
      <c r="D38" s="13"/>
      <c r="E38" s="12">
        <f>C38*D38</f>
        <v>0</v>
      </c>
      <c r="F38" s="12">
        <v>0</v>
      </c>
      <c r="G38" s="12">
        <v>0</v>
      </c>
      <c r="H38" s="12">
        <f t="shared" si="0"/>
        <v>0</v>
      </c>
      <c r="I38" s="36"/>
      <c r="J38" s="41" t="s">
        <v>36</v>
      </c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0"/>
        <v>0</v>
      </c>
      <c r="I39" s="36"/>
      <c r="J39" s="42"/>
    </row>
    <row r="40" s="1" customFormat="1" customHeight="1" spans="1:10">
      <c r="A40" s="14"/>
      <c r="B40" s="15" t="s">
        <v>37</v>
      </c>
      <c r="C40" s="16">
        <f>SUM(C38)</f>
        <v>0</v>
      </c>
      <c r="D40" s="16">
        <f t="shared" ref="D40:E40" si="14">SUM(D38)</f>
        <v>0</v>
      </c>
      <c r="E40" s="16">
        <f t="shared" si="14"/>
        <v>0</v>
      </c>
      <c r="F40" s="16">
        <f>SUM(F38:F39)</f>
        <v>0</v>
      </c>
      <c r="G40" s="16">
        <f t="shared" ref="G40:H40" si="15">SUM(G38:G39)</f>
        <v>0</v>
      </c>
      <c r="H40" s="16">
        <f t="shared" si="15"/>
        <v>0</v>
      </c>
      <c r="I40" s="39"/>
      <c r="J40" s="43"/>
    </row>
    <row r="41" customHeight="1" spans="1:10">
      <c r="A41" s="10">
        <v>9</v>
      </c>
      <c r="B41" s="11" t="s">
        <v>38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0"/>
        <v>0</v>
      </c>
      <c r="I41" s="36"/>
      <c r="J41" s="37" t="s">
        <v>39</v>
      </c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0"/>
        <v>0</v>
      </c>
      <c r="I42" s="36"/>
      <c r="J42" s="38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0"/>
        <v>0</v>
      </c>
      <c r="I43" s="36"/>
      <c r="J43" s="38"/>
    </row>
    <row r="44" s="1" customFormat="1" customHeight="1" spans="1:10">
      <c r="A44" s="14"/>
      <c r="B44" s="15" t="s">
        <v>40</v>
      </c>
      <c r="C44" s="16">
        <f>SUM(C41)</f>
        <v>0</v>
      </c>
      <c r="D44" s="16">
        <f t="shared" ref="D44:E44" si="16">SUM(D41)</f>
        <v>0</v>
      </c>
      <c r="E44" s="16">
        <f t="shared" si="16"/>
        <v>0</v>
      </c>
      <c r="F44" s="16">
        <f>SUM(F41:F43)</f>
        <v>0</v>
      </c>
      <c r="G44" s="16">
        <f t="shared" ref="G44:H44" si="17">SUM(G41:G43)</f>
        <v>0</v>
      </c>
      <c r="H44" s="16">
        <f t="shared" si="17"/>
        <v>0</v>
      </c>
      <c r="I44" s="39"/>
      <c r="J44" s="40"/>
    </row>
    <row r="45" customHeight="1" spans="1:10">
      <c r="A45" s="17">
        <v>10</v>
      </c>
      <c r="B45" s="11" t="s">
        <v>41</v>
      </c>
      <c r="C45" s="12">
        <v>20000</v>
      </c>
      <c r="D45" s="13"/>
      <c r="E45" s="12">
        <v>20000</v>
      </c>
      <c r="F45" s="12">
        <v>0</v>
      </c>
      <c r="G45" s="12">
        <v>0</v>
      </c>
      <c r="H45" s="12">
        <f t="shared" ref="H45:H47" si="18">F45+G45</f>
        <v>0</v>
      </c>
      <c r="I45" s="36" t="s">
        <v>42</v>
      </c>
      <c r="J45" s="44"/>
    </row>
    <row r="46" customHeight="1" spans="1:10">
      <c r="A46" s="23"/>
      <c r="B46" s="11"/>
      <c r="C46" s="12"/>
      <c r="D46" s="13"/>
      <c r="E46" s="12"/>
      <c r="F46" s="12">
        <v>0</v>
      </c>
      <c r="G46" s="12">
        <v>0</v>
      </c>
      <c r="H46" s="12">
        <f t="shared" si="18"/>
        <v>0</v>
      </c>
      <c r="I46" s="36"/>
      <c r="J46" s="45"/>
    </row>
    <row r="47" customHeight="1" spans="1:10">
      <c r="A47" s="20"/>
      <c r="B47" s="11"/>
      <c r="C47" s="12"/>
      <c r="D47" s="13"/>
      <c r="E47" s="12"/>
      <c r="F47" s="12">
        <v>0</v>
      </c>
      <c r="G47" s="12">
        <v>0</v>
      </c>
      <c r="H47" s="12">
        <f t="shared" si="18"/>
        <v>0</v>
      </c>
      <c r="I47" s="36"/>
      <c r="J47" s="45"/>
    </row>
    <row r="48" s="1" customFormat="1" customHeight="1" spans="1:10">
      <c r="A48" s="14"/>
      <c r="B48" s="15" t="s">
        <v>43</v>
      </c>
      <c r="C48" s="16">
        <f>SUM(C45)</f>
        <v>20000</v>
      </c>
      <c r="D48" s="16">
        <f t="shared" ref="D48:E48" si="19">SUM(D45)</f>
        <v>0</v>
      </c>
      <c r="E48" s="16">
        <f t="shared" si="19"/>
        <v>20000</v>
      </c>
      <c r="F48" s="16">
        <f>SUM(F45:F46)</f>
        <v>0</v>
      </c>
      <c r="G48" s="16">
        <f>SUM(G45:G46)</f>
        <v>0</v>
      </c>
      <c r="H48" s="16">
        <f>SUM(H45:H46)</f>
        <v>0</v>
      </c>
      <c r="I48" s="39"/>
      <c r="J48" s="46"/>
    </row>
    <row r="49" customHeight="1" spans="1:10">
      <c r="A49" s="14"/>
      <c r="B49" s="15" t="s">
        <v>44</v>
      </c>
      <c r="C49" s="16">
        <f>SUM(C48,C44,C40,C37,C32,C27,C24,C21,C16,C13)</f>
        <v>20000</v>
      </c>
      <c r="D49" s="16">
        <f t="shared" ref="D49:H49" si="20">SUM(D48,D44,D40,D37,D32,D27,D24,D21,D16,D13)</f>
        <v>0</v>
      </c>
      <c r="E49" s="16">
        <f t="shared" si="20"/>
        <v>20000</v>
      </c>
      <c r="F49" s="16">
        <f t="shared" si="20"/>
        <v>0</v>
      </c>
      <c r="G49" s="16">
        <f t="shared" si="20"/>
        <v>0</v>
      </c>
      <c r="H49" s="16">
        <f t="shared" si="20"/>
        <v>0</v>
      </c>
      <c r="I49" s="39"/>
      <c r="J49" s="47"/>
    </row>
    <row r="53" customHeight="1" spans="1:9">
      <c r="A53" s="24" t="s">
        <v>45</v>
      </c>
      <c r="B53" s="25"/>
      <c r="C53" s="26" t="s">
        <v>46</v>
      </c>
      <c r="D53" s="26"/>
      <c r="E53" s="26" t="s">
        <v>47</v>
      </c>
      <c r="F53" s="26"/>
      <c r="G53" s="26" t="s">
        <v>48</v>
      </c>
      <c r="H53" s="26"/>
      <c r="I53" s="48" t="s">
        <v>49</v>
      </c>
    </row>
    <row r="54" customHeight="1" spans="1:9">
      <c r="A54" s="27">
        <f>E49</f>
        <v>20000</v>
      </c>
      <c r="B54" s="28"/>
      <c r="C54" s="28">
        <f>H49</f>
        <v>0</v>
      </c>
      <c r="D54" s="28"/>
      <c r="E54" s="28">
        <f>F49</f>
        <v>0</v>
      </c>
      <c r="F54" s="28"/>
      <c r="G54" s="28">
        <f>G49</f>
        <v>0</v>
      </c>
      <c r="H54" s="28"/>
      <c r="I54" s="49">
        <f>A54-C54</f>
        <v>20000</v>
      </c>
    </row>
    <row r="56" customHeight="1" spans="1:9">
      <c r="A56" s="29" t="s">
        <v>50</v>
      </c>
      <c r="B56" s="30"/>
      <c r="C56" s="31" t="s">
        <v>51</v>
      </c>
      <c r="D56" s="29"/>
      <c r="E56" s="29" t="s">
        <v>52</v>
      </c>
      <c r="F56" s="29"/>
      <c r="G56" s="29" t="s">
        <v>53</v>
      </c>
      <c r="H56" s="29"/>
      <c r="I56" s="30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4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7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48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2014-04-15T16:52:00Z</dcterms:created>
  <cp:lastPrinted>2017-09-06T13:53:00Z</cp:lastPrinted>
  <dcterms:modified xsi:type="dcterms:W3CDTF">2024-11-21T13:39:47Z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ICV">
    <vt:lpwstr>242D441CD6F5839449B73A6757F6D9EE_42</vt:lpwstr>
  </property>
</Properties>
</file>