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<sst xmlns="http://schemas.openxmlformats.org/spreadsheetml/2006/main" count="109" uniqueCount="80">
  <si>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</si>
  <si>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</si>
  <si>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</si>
  <si>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</si>
  <si>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</si>
  <si>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</si>
  <si>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</si>
  <si>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</si>
  <si>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</si>
  <si>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</si>
  <si>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</si>
  <si>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</si>
  <si>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</si>
  <si>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</si>
  <si>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</si>
  <si>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</si>
  <si>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</si>
  <si>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</si>
  <si>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</si>
  <si>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</si>
  <si>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</si>
  <si>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傅瑢晚宴表演采买费用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</si>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</sst>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87" zoomScaleNormal="87" workbookViewId="0">
      <selection activeCell="I20" sqref="I20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9" t="s">
        <v>5</v>
      </c>
      <c r="G4" s="69"/>
      <c r="H4" s="69"/>
      <c r="I4" s="69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5"/>
      <c r="J6" s="76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5"/>
      <c r="J7" s="77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5"/>
      <c r="J8" s="77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5"/>
      <c r="J9" s="77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5"/>
      <c r="J10" s="77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8"/>
      <c r="J11" s="79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5"/>
      <c r="J12" s="76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5"/>
      <c r="J13" s="77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8"/>
      <c r="J14" s="79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460</v>
      </c>
      <c r="G15" s="49">
        <v>0</v>
      </c>
      <c r="H15" s="49">
        <f>F15+G15</f>
        <v>460</v>
      </c>
      <c r="I15" s="80" t="s">
        <v>21</v>
      </c>
      <c r="J15" s="81" t="s">
        <v>22</v>
      </c>
    </row>
    <row r="16" customHeight="1" spans="1:10">
      <c r="A16" s="47"/>
      <c r="B16" s="48"/>
      <c r="C16" s="49"/>
      <c r="D16" s="50"/>
      <c r="E16" s="49"/>
      <c r="F16" s="49">
        <v>51.1</v>
      </c>
      <c r="G16" s="49">
        <v>0</v>
      </c>
      <c r="H16" s="49">
        <f>F16+G16</f>
        <v>51.1</v>
      </c>
      <c r="I16" s="80" t="s">
        <v>21</v>
      </c>
      <c r="J16" s="82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5"/>
      <c r="J17" s="82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5"/>
      <c r="J18" s="82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460</v>
      </c>
      <c r="G19" s="53">
        <f t="shared" si="4"/>
        <v>0</v>
      </c>
      <c r="H19" s="53">
        <f t="shared" si="4"/>
        <v>460</v>
      </c>
      <c r="I19" s="78"/>
      <c r="J19" s="83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5"/>
      <c r="J20" s="81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5"/>
      <c r="J21" s="82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8"/>
      <c r="J22" s="83"/>
    </row>
    <row r="23" s="39" customFormat="1" customHeight="1" spans="1:10">
      <c r="A23" s="60">
        <v>5</v>
      </c>
      <c r="B23" s="61" t="s">
        <v>27</v>
      </c>
      <c r="C23" s="62">
        <v>0</v>
      </c>
      <c r="D23" s="60">
        <v>0</v>
      </c>
      <c r="E23" s="62">
        <v>0</v>
      </c>
      <c r="F23" s="70">
        <v>0</v>
      </c>
      <c r="G23" s="71">
        <v>0</v>
      </c>
      <c r="H23" s="71">
        <f>F23+G23</f>
        <v>0</v>
      </c>
      <c r="I23" s="84"/>
      <c r="J23" s="77"/>
    </row>
    <row r="24" s="39" customFormat="1" customHeight="1" spans="1:10">
      <c r="A24" s="60"/>
      <c r="B24" s="61"/>
      <c r="C24" s="62"/>
      <c r="D24" s="60"/>
      <c r="E24" s="62"/>
      <c r="F24" s="70">
        <v>0</v>
      </c>
      <c r="G24" s="71">
        <v>0</v>
      </c>
      <c r="H24" s="71">
        <f>F24+G24</f>
        <v>0</v>
      </c>
      <c r="I24" s="84"/>
      <c r="J24" s="77"/>
    </row>
    <row r="25" s="39" customFormat="1" customHeight="1" spans="1:10">
      <c r="A25" s="60"/>
      <c r="B25" s="61"/>
      <c r="C25" s="62"/>
      <c r="D25" s="60"/>
      <c r="E25" s="62"/>
      <c r="F25" s="70">
        <v>0</v>
      </c>
      <c r="G25" s="71">
        <v>0</v>
      </c>
      <c r="H25" s="71">
        <f>F25+G25</f>
        <v>0</v>
      </c>
      <c r="I25" s="84"/>
      <c r="J25" s="77"/>
    </row>
    <row r="26" s="39" customFormat="1" customHeight="1" spans="1:10">
      <c r="A26" s="60"/>
      <c r="B26" s="61"/>
      <c r="C26" s="62"/>
      <c r="D26" s="60"/>
      <c r="E26" s="62"/>
      <c r="F26" s="70">
        <v>0</v>
      </c>
      <c r="G26" s="71">
        <v>0</v>
      </c>
      <c r="H26" s="71">
        <f>F26+G26</f>
        <v>0</v>
      </c>
      <c r="I26" s="84"/>
      <c r="J26" s="77"/>
    </row>
    <row r="27" s="39" customFormat="1" customHeight="1" spans="1:10">
      <c r="A27" s="60"/>
      <c r="B27" s="61"/>
      <c r="C27" s="62"/>
      <c r="D27" s="60"/>
      <c r="E27" s="62"/>
      <c r="F27" s="70">
        <v>0</v>
      </c>
      <c r="G27" s="71">
        <v>0</v>
      </c>
      <c r="H27" s="71">
        <f>F27+G27</f>
        <v>0</v>
      </c>
      <c r="I27" s="84"/>
      <c r="J27" s="77"/>
    </row>
    <row r="28" s="39" customFormat="1" customHeight="1" spans="1:10">
      <c r="A28" s="51"/>
      <c r="B28" s="52" t="s">
        <v>28</v>
      </c>
      <c r="C28" s="53">
        <f>SUM(C23)</f>
        <v>0</v>
      </c>
      <c r="D28" s="53">
        <f>SUM(D23)</f>
        <v>0</v>
      </c>
      <c r="E28" s="53">
        <f>SUM(E23)</f>
        <v>0</v>
      </c>
      <c r="F28" s="53">
        <f>SUM(F23:F27)</f>
        <v>0</v>
      </c>
      <c r="G28" s="53">
        <f>SUM(G23:G27)</f>
        <v>0</v>
      </c>
      <c r="H28" s="53">
        <f>SUM(H23:H27)</f>
        <v>0</v>
      </c>
      <c r="I28" s="78"/>
      <c r="J28" s="79"/>
    </row>
    <row r="29" customHeight="1" spans="1:10">
      <c r="A29" s="47">
        <v>6</v>
      </c>
      <c r="B29" s="48" t="s">
        <v>29</v>
      </c>
      <c r="C29" s="49">
        <v>0</v>
      </c>
      <c r="D29" s="50"/>
      <c r="E29" s="49">
        <f>C29*D29</f>
        <v>0</v>
      </c>
      <c r="F29" s="72">
        <v>0</v>
      </c>
      <c r="G29" s="72">
        <v>0</v>
      </c>
      <c r="H29" s="72">
        <f>F29+G29</f>
        <v>0</v>
      </c>
      <c r="I29" s="84"/>
      <c r="J29" s="76" t="s">
        <v>30</v>
      </c>
    </row>
    <row r="30" customHeight="1" spans="1:10">
      <c r="A30" s="47"/>
      <c r="B30" s="48"/>
      <c r="C30" s="49"/>
      <c r="D30" s="50"/>
      <c r="E30" s="49"/>
      <c r="F30" s="72">
        <v>0</v>
      </c>
      <c r="G30" s="72">
        <v>0</v>
      </c>
      <c r="H30" s="72">
        <f>F30+G30</f>
        <v>0</v>
      </c>
      <c r="I30" s="85"/>
      <c r="J30" s="82"/>
    </row>
    <row r="31" customHeight="1" spans="1:10">
      <c r="A31" s="47"/>
      <c r="B31" s="48"/>
      <c r="C31" s="49"/>
      <c r="D31" s="50"/>
      <c r="E31" s="49"/>
      <c r="F31" s="72">
        <v>0</v>
      </c>
      <c r="G31" s="72">
        <v>0</v>
      </c>
      <c r="H31" s="72">
        <f>F31+G31</f>
        <v>0</v>
      </c>
      <c r="I31" s="85"/>
      <c r="J31" s="82"/>
    </row>
    <row r="32" customHeight="1" spans="1:10">
      <c r="A32" s="47"/>
      <c r="B32" s="48"/>
      <c r="C32" s="49"/>
      <c r="D32" s="50"/>
      <c r="E32" s="49"/>
      <c r="F32" s="72">
        <v>0</v>
      </c>
      <c r="G32" s="72">
        <v>0</v>
      </c>
      <c r="H32" s="72">
        <f>F32+G32</f>
        <v>0</v>
      </c>
      <c r="I32" s="85"/>
      <c r="J32" s="82"/>
    </row>
    <row r="33" s="39" customFormat="1" customHeight="1" spans="1:10">
      <c r="A33" s="51"/>
      <c r="B33" s="52" t="s">
        <v>31</v>
      </c>
      <c r="C33" s="53">
        <f>SUM(C29)</f>
        <v>0</v>
      </c>
      <c r="D33" s="53">
        <f t="shared" ref="D33:H33" si="6">SUM(D29)</f>
        <v>0</v>
      </c>
      <c r="E33" s="53">
        <f t="shared" si="6"/>
        <v>0</v>
      </c>
      <c r="F33" s="53">
        <f t="shared" si="6"/>
        <v>0</v>
      </c>
      <c r="G33" s="53">
        <f t="shared" si="6"/>
        <v>0</v>
      </c>
      <c r="H33" s="53">
        <f t="shared" si="6"/>
        <v>0</v>
      </c>
      <c r="I33" s="78"/>
      <c r="J33" s="83"/>
    </row>
    <row r="34" customHeight="1" spans="1:10">
      <c r="A34" s="47">
        <v>7</v>
      </c>
      <c r="B34" s="48" t="s">
        <v>32</v>
      </c>
      <c r="C34" s="49">
        <v>0</v>
      </c>
      <c r="D34" s="50"/>
      <c r="E34" s="49">
        <f>C34*D34</f>
        <v>0</v>
      </c>
      <c r="F34" s="49">
        <v>0</v>
      </c>
      <c r="G34" s="49">
        <v>0</v>
      </c>
      <c r="H34" s="49">
        <v>0</v>
      </c>
      <c r="I34" s="47"/>
      <c r="J34" s="86"/>
    </row>
    <row r="35" s="39" customFormat="1" customHeight="1" spans="1:10">
      <c r="A35" s="51"/>
      <c r="B35" s="52" t="s">
        <v>33</v>
      </c>
      <c r="C35" s="53">
        <f>SUM(C34)</f>
        <v>0</v>
      </c>
      <c r="D35" s="53">
        <f t="shared" ref="D35:H35" si="7">SUM(D34)</f>
        <v>0</v>
      </c>
      <c r="E35" s="53">
        <f t="shared" si="7"/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  <c r="I35" s="78"/>
      <c r="J35" s="87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>C36*D36</f>
        <v>0</v>
      </c>
      <c r="F36" s="49">
        <v>0</v>
      </c>
      <c r="G36" s="49">
        <v>0</v>
      </c>
      <c r="H36" s="49">
        <f>F36+G36</f>
        <v>0</v>
      </c>
      <c r="I36" s="75"/>
      <c r="J36" s="81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5"/>
      <c r="J37" s="82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8">SUM(D36)</f>
        <v>0</v>
      </c>
      <c r="E38" s="53">
        <f t="shared" si="8"/>
        <v>0</v>
      </c>
      <c r="F38" s="53">
        <f t="shared" si="8"/>
        <v>0</v>
      </c>
      <c r="G38" s="53">
        <f t="shared" si="8"/>
        <v>0</v>
      </c>
      <c r="H38" s="53">
        <f t="shared" si="8"/>
        <v>0</v>
      </c>
      <c r="I38" s="78"/>
      <c r="J38" s="83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>C39*D39</f>
        <v>0</v>
      </c>
      <c r="F39" s="49">
        <v>0</v>
      </c>
      <c r="G39" s="49">
        <v>0</v>
      </c>
      <c r="H39" s="49">
        <f>F39+G39</f>
        <v>0</v>
      </c>
      <c r="I39" s="75"/>
      <c r="J39" s="76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>F40+G40</f>
        <v>0</v>
      </c>
      <c r="I40" s="75"/>
      <c r="J40" s="77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5"/>
      <c r="J41" s="77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9">SUM(D39)</f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78"/>
      <c r="J42" s="79"/>
    </row>
    <row r="43" customHeight="1" spans="1:10">
      <c r="A43" s="63"/>
      <c r="B43" s="48"/>
      <c r="C43" s="49"/>
      <c r="D43" s="50"/>
      <c r="E43" s="49"/>
      <c r="F43" s="72">
        <v>0</v>
      </c>
      <c r="G43" s="72">
        <v>0</v>
      </c>
      <c r="H43" s="72">
        <f>F43+G43</f>
        <v>0</v>
      </c>
      <c r="I43" s="88"/>
      <c r="J43" s="89"/>
    </row>
    <row r="44" customHeight="1" spans="1:10">
      <c r="A44" s="57"/>
      <c r="B44" s="48"/>
      <c r="C44" s="49"/>
      <c r="D44" s="50"/>
      <c r="E44" s="49"/>
      <c r="F44" s="72">
        <v>0</v>
      </c>
      <c r="G44" s="72">
        <v>0</v>
      </c>
      <c r="H44" s="72">
        <f>F44+G44</f>
        <v>0</v>
      </c>
      <c r="I44" s="88"/>
      <c r="J44" s="89"/>
    </row>
    <row r="45" s="39" customFormat="1" customHeight="1" spans="1:10">
      <c r="A45" s="51"/>
      <c r="B45" s="52" t="s">
        <v>40</v>
      </c>
      <c r="C45" s="53">
        <f>SUM(C6:C44)</f>
        <v>0</v>
      </c>
      <c r="D45" s="53">
        <f>SUM(D6:D44)</f>
        <v>0</v>
      </c>
      <c r="E45" s="53">
        <f>SUM(E6:E44)</f>
        <v>0</v>
      </c>
      <c r="F45" s="53">
        <f>SUM(F43:F44)</f>
        <v>0</v>
      </c>
      <c r="G45" s="53">
        <f>SUM(G43:G44)</f>
        <v>0</v>
      </c>
      <c r="H45" s="53">
        <f>SUM(H43:H44)</f>
        <v>0</v>
      </c>
      <c r="I45" s="78"/>
      <c r="J45" s="87"/>
    </row>
    <row r="46" customHeight="1" spans="1:10">
      <c r="A46" s="51"/>
      <c r="B46" s="52" t="s">
        <v>41</v>
      </c>
      <c r="C46" s="53">
        <f>SUM(C45,C42,C38,C35,C33,C28,C22,C19,C14,C11)</f>
        <v>0</v>
      </c>
      <c r="D46" s="53">
        <f t="shared" ref="D46:H46" si="10">SUM(D45,D42,D38,D35,D33,D28,D22,D19,D14,D11)</f>
        <v>0</v>
      </c>
      <c r="E46" s="53">
        <f t="shared" si="10"/>
        <v>0</v>
      </c>
      <c r="F46" s="53">
        <f t="shared" si="10"/>
        <v>460</v>
      </c>
      <c r="G46" s="53">
        <f t="shared" si="10"/>
        <v>0</v>
      </c>
      <c r="H46" s="53">
        <f t="shared" si="10"/>
        <v>460</v>
      </c>
      <c r="I46" s="78"/>
      <c r="J46" s="90"/>
    </row>
    <row r="50" customHeight="1" spans="1:9">
      <c r="A50" s="64" t="s">
        <v>42</v>
      </c>
      <c r="B50" s="65"/>
      <c r="C50" s="66" t="s">
        <v>43</v>
      </c>
      <c r="D50" s="66"/>
      <c r="E50" s="66" t="s">
        <v>44</v>
      </c>
      <c r="F50" s="66"/>
      <c r="G50" s="66" t="s">
        <v>45</v>
      </c>
      <c r="H50" s="66"/>
      <c r="I50" s="91" t="s">
        <v>46</v>
      </c>
    </row>
    <row r="51" customHeight="1" spans="1:9">
      <c r="A51" s="67">
        <f>E46</f>
        <v>0</v>
      </c>
      <c r="B51" s="68"/>
      <c r="C51" s="68">
        <f>H46</f>
        <v>460</v>
      </c>
      <c r="D51" s="68"/>
      <c r="E51" s="68">
        <f>F46</f>
        <v>460</v>
      </c>
      <c r="F51" s="68"/>
      <c r="G51" s="68">
        <f>G46</f>
        <v>0</v>
      </c>
      <c r="H51" s="68"/>
      <c r="I51" s="92">
        <f>A51-C51</f>
        <v>-460</v>
      </c>
    </row>
  </sheetData>
  <mergeCells count="70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8"/>
    <mergeCell ref="A20:A21"/>
    <mergeCell ref="A23:A27"/>
    <mergeCell ref="A29:A32"/>
    <mergeCell ref="A36:A37"/>
    <mergeCell ref="A39:A41"/>
    <mergeCell ref="A43:A44"/>
    <mergeCell ref="B4:B5"/>
    <mergeCell ref="B6:B10"/>
    <mergeCell ref="B12:B13"/>
    <mergeCell ref="B15:B18"/>
    <mergeCell ref="B20:B21"/>
    <mergeCell ref="B23:B27"/>
    <mergeCell ref="B29:B32"/>
    <mergeCell ref="B36:B37"/>
    <mergeCell ref="B39:B41"/>
    <mergeCell ref="B43:B44"/>
    <mergeCell ref="C6:C10"/>
    <mergeCell ref="C12:C13"/>
    <mergeCell ref="C15:C18"/>
    <mergeCell ref="C20:C21"/>
    <mergeCell ref="C23:C27"/>
    <mergeCell ref="C29:C32"/>
    <mergeCell ref="C36:C37"/>
    <mergeCell ref="C39:C41"/>
    <mergeCell ref="C43:C44"/>
    <mergeCell ref="D6:D10"/>
    <mergeCell ref="D12:D13"/>
    <mergeCell ref="D15:D18"/>
    <mergeCell ref="D20:D21"/>
    <mergeCell ref="D23:D27"/>
    <mergeCell ref="D29:D32"/>
    <mergeCell ref="D36:D37"/>
    <mergeCell ref="D39:D41"/>
    <mergeCell ref="D43:D44"/>
    <mergeCell ref="E6:E10"/>
    <mergeCell ref="E12:E13"/>
    <mergeCell ref="E15:E18"/>
    <mergeCell ref="E20:E21"/>
    <mergeCell ref="E23:E27"/>
    <mergeCell ref="E29:E32"/>
    <mergeCell ref="E36:E37"/>
    <mergeCell ref="E39:E41"/>
    <mergeCell ref="E43:E44"/>
    <mergeCell ref="J4:J5"/>
    <mergeCell ref="J6:J11"/>
    <mergeCell ref="J12:J14"/>
    <mergeCell ref="J15:J19"/>
    <mergeCell ref="J20:J22"/>
    <mergeCell ref="J23:J28"/>
    <mergeCell ref="J29:J33"/>
    <mergeCell ref="J34:J35"/>
    <mergeCell ref="J36:J38"/>
    <mergeCell ref="J39:J42"/>
    <mergeCell ref="J43:J4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59</v>
      </c>
      <c r="E14" s="13" t="s">
        <v>60</v>
      </c>
      <c r="F14" s="14"/>
      <c r="G14" s="23">
        <v>0</v>
      </c>
      <c r="H14" s="23"/>
      <c r="I14" s="29"/>
      <c r="J14" s="30"/>
      <c r="K14" s="31" t="s">
        <v>61</v>
      </c>
    </row>
    <row r="15" ht="18" customHeight="1" spans="2:11">
      <c r="B15" s="13">
        <v>2</v>
      </c>
      <c r="C15" s="14"/>
      <c r="D15" s="16"/>
      <c r="E15" s="22" t="s">
        <v>62</v>
      </c>
      <c r="F15" s="22"/>
      <c r="G15" s="23">
        <v>0</v>
      </c>
      <c r="H15" s="23"/>
      <c r="I15" s="29"/>
      <c r="J15" s="30"/>
      <c r="K15" s="31" t="s">
        <v>63</v>
      </c>
    </row>
    <row r="16" ht="18" customHeight="1" spans="2:11">
      <c r="B16" s="13">
        <v>3</v>
      </c>
      <c r="C16" s="14"/>
      <c r="D16" s="16"/>
      <c r="E16" s="13" t="s">
        <v>64</v>
      </c>
      <c r="F16" s="14"/>
      <c r="G16" s="23">
        <v>0</v>
      </c>
      <c r="H16" s="23"/>
      <c r="I16" s="29"/>
      <c r="J16" s="30"/>
      <c r="K16" s="31" t="s">
        <v>65</v>
      </c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3">
        <v>0</v>
      </c>
      <c r="H17" s="23"/>
      <c r="I17" s="29"/>
      <c r="J17" s="30"/>
      <c r="K17" s="31" t="s">
        <v>67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1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76</v>
      </c>
      <c r="E14" s="22" t="s">
        <v>62</v>
      </c>
      <c r="F14" s="22"/>
      <c r="G14" s="23">
        <v>0</v>
      </c>
      <c r="H14" s="23"/>
      <c r="I14" s="29"/>
      <c r="J14" s="30"/>
      <c r="K14" s="31" t="s">
        <v>77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78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77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79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2014-04-17T00:52:00Z</dcterms:created>
  <cp:lastPrinted>2017-01-20T18:25:00Z</cp:lastPrinted>
  <dcterms:modified xsi:type="dcterms:W3CDTF">2025-11-21T15:12:19Z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14730BD837EE0F75A0F01F690E60C2BC_43</vt:lpwstr>
  </property>
</Properties>
</file>